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Мектепалды сынып" sheetId="1" r:id="rId1"/>
    <sheet name="МАД жинақ" sheetId="2" r:id="rId2"/>
    <sheet name="МАД әдіскер жинағы 2024ж" sheetId="3" r:id="rId3"/>
  </sheets>
  <calcPr calcId="125725"/>
</workbook>
</file>

<file path=xl/calcChain.xml><?xml version="1.0" encoding="utf-8"?>
<calcChain xmlns="http://schemas.openxmlformats.org/spreadsheetml/2006/main">
  <c r="Q16" i="3"/>
  <c r="Q17" s="1"/>
  <c r="P16"/>
  <c r="O16"/>
  <c r="O17" s="1"/>
  <c r="N16"/>
  <c r="M16"/>
  <c r="M17" s="1"/>
  <c r="L16"/>
  <c r="K16"/>
  <c r="K17" s="1"/>
  <c r="J16"/>
  <c r="I16"/>
  <c r="I17" s="1"/>
  <c r="H16"/>
  <c r="G16"/>
  <c r="G17" s="1"/>
  <c r="F16"/>
  <c r="E16"/>
  <c r="E17" s="1"/>
  <c r="D16"/>
  <c r="C16"/>
  <c r="C17" s="1"/>
  <c r="B16"/>
  <c r="B17" s="1"/>
  <c r="V15"/>
  <c r="W15" s="1"/>
  <c r="T15"/>
  <c r="U15" s="1"/>
  <c r="R15"/>
  <c r="S15" s="1"/>
  <c r="V14"/>
  <c r="W14" s="1"/>
  <c r="T14"/>
  <c r="U14" s="1"/>
  <c r="R14"/>
  <c r="S14" s="1"/>
  <c r="V13"/>
  <c r="W13" s="1"/>
  <c r="T13"/>
  <c r="U13" s="1"/>
  <c r="R13"/>
  <c r="S13" s="1"/>
  <c r="V12"/>
  <c r="W12" s="1"/>
  <c r="T12"/>
  <c r="U12" s="1"/>
  <c r="R12"/>
  <c r="S12" s="1"/>
  <c r="V11"/>
  <c r="W11" s="1"/>
  <c r="T11"/>
  <c r="U11" s="1"/>
  <c r="R11"/>
  <c r="S11" s="1"/>
  <c r="V10"/>
  <c r="W10" s="1"/>
  <c r="T10"/>
  <c r="U10" s="1"/>
  <c r="R10"/>
  <c r="S10" s="1"/>
  <c r="V9"/>
  <c r="W9" s="1"/>
  <c r="T9"/>
  <c r="U9" s="1"/>
  <c r="R9"/>
  <c r="S9" s="1"/>
  <c r="D37" i="1"/>
  <c r="D38"/>
  <c r="D39"/>
  <c r="AK17" i="2"/>
  <c r="AK18" s="1"/>
  <c r="AJ17"/>
  <c r="AI17"/>
  <c r="AI18" s="1"/>
  <c r="AH17"/>
  <c r="AG17"/>
  <c r="AG18" s="1"/>
  <c r="AF17"/>
  <c r="AE17"/>
  <c r="AE18" s="1"/>
  <c r="AD17"/>
  <c r="AC17"/>
  <c r="AC18" s="1"/>
  <c r="AB17"/>
  <c r="AA17"/>
  <c r="AA18" s="1"/>
  <c r="Z17"/>
  <c r="Y17"/>
  <c r="Y18" s="1"/>
  <c r="X17"/>
  <c r="W17"/>
  <c r="W18" s="1"/>
  <c r="V17"/>
  <c r="U17"/>
  <c r="U18" s="1"/>
  <c r="T17"/>
  <c r="S17"/>
  <c r="S18" s="1"/>
  <c r="R17"/>
  <c r="Q17"/>
  <c r="Q18" s="1"/>
  <c r="P17"/>
  <c r="O17"/>
  <c r="O18" s="1"/>
  <c r="N17"/>
  <c r="M17"/>
  <c r="M18" s="1"/>
  <c r="L17"/>
  <c r="K17"/>
  <c r="K18" s="1"/>
  <c r="J17"/>
  <c r="I17"/>
  <c r="I18" s="1"/>
  <c r="H17"/>
  <c r="G17"/>
  <c r="G18" s="1"/>
  <c r="F17"/>
  <c r="E17"/>
  <c r="E18" s="1"/>
  <c r="D17"/>
  <c r="D18" s="1"/>
  <c r="GR25" i="1"/>
  <c r="GR26" s="1"/>
  <c r="GQ25"/>
  <c r="GQ26" s="1"/>
  <c r="GP25"/>
  <c r="GP26" s="1"/>
  <c r="GO25"/>
  <c r="GO26" s="1"/>
  <c r="GN25"/>
  <c r="GN26" s="1"/>
  <c r="GM25"/>
  <c r="GM26" s="1"/>
  <c r="GL25"/>
  <c r="GL26" s="1"/>
  <c r="GK25"/>
  <c r="GK26" s="1"/>
  <c r="GJ25"/>
  <c r="GJ26" s="1"/>
  <c r="GI25"/>
  <c r="GI26" s="1"/>
  <c r="GH25"/>
  <c r="GH26" s="1"/>
  <c r="GG25"/>
  <c r="GG26" s="1"/>
  <c r="GF25"/>
  <c r="GF26" s="1"/>
  <c r="GE25"/>
  <c r="GE26" s="1"/>
  <c r="GD25"/>
  <c r="GD26" s="1"/>
  <c r="GC25"/>
  <c r="GC26" s="1"/>
  <c r="GB25"/>
  <c r="GB26" s="1"/>
  <c r="E47" s="1"/>
  <c r="D47" s="1"/>
  <c r="GA25"/>
  <c r="GA26" s="1"/>
  <c r="FZ25"/>
  <c r="FZ26" s="1"/>
  <c r="FY25"/>
  <c r="FY26" s="1"/>
  <c r="FX25"/>
  <c r="FX26" s="1"/>
  <c r="FW25"/>
  <c r="FW26" s="1"/>
  <c r="FV25"/>
  <c r="FV26" s="1"/>
  <c r="FU25"/>
  <c r="FU26" s="1"/>
  <c r="FT25"/>
  <c r="FT26" s="1"/>
  <c r="FS25"/>
  <c r="FS26" s="1"/>
  <c r="FR25"/>
  <c r="FR26" s="1"/>
  <c r="FQ25"/>
  <c r="FQ26" s="1"/>
  <c r="FP25"/>
  <c r="FP26" s="1"/>
  <c r="FO25"/>
  <c r="FO26" s="1"/>
  <c r="FN25"/>
  <c r="FN26" s="1"/>
  <c r="FM25"/>
  <c r="FM26" s="1"/>
  <c r="FL25"/>
  <c r="FL26" s="1"/>
  <c r="FK25"/>
  <c r="FK26" s="1"/>
  <c r="FJ25"/>
  <c r="FJ26" s="1"/>
  <c r="M43" s="1"/>
  <c r="L43" s="1"/>
  <c r="FI25"/>
  <c r="FI26" s="1"/>
  <c r="FH25"/>
  <c r="FH26" s="1"/>
  <c r="FG25"/>
  <c r="FG26" s="1"/>
  <c r="FF25"/>
  <c r="FF26" s="1"/>
  <c r="FE25"/>
  <c r="FE26" s="1"/>
  <c r="FD25"/>
  <c r="FD26" s="1"/>
  <c r="FC25"/>
  <c r="FC26" s="1"/>
  <c r="FB25"/>
  <c r="FB26" s="1"/>
  <c r="FA25"/>
  <c r="FA26" s="1"/>
  <c r="EZ25"/>
  <c r="EZ26" s="1"/>
  <c r="EY25"/>
  <c r="EY26" s="1"/>
  <c r="EX25"/>
  <c r="EX26" s="1"/>
  <c r="EW25"/>
  <c r="EW26" s="1"/>
  <c r="EV25"/>
  <c r="EV26" s="1"/>
  <c r="EU25"/>
  <c r="EU26" s="1"/>
  <c r="ET25"/>
  <c r="ET26" s="1"/>
  <c r="ES25"/>
  <c r="ES26" s="1"/>
  <c r="ER25"/>
  <c r="ER26" s="1"/>
  <c r="K43" s="1"/>
  <c r="J43" s="1"/>
  <c r="EQ25"/>
  <c r="EQ26" s="1"/>
  <c r="EP25"/>
  <c r="EP26" s="1"/>
  <c r="EO25"/>
  <c r="EO26" s="1"/>
  <c r="EN25"/>
  <c r="EN26" s="1"/>
  <c r="EM25"/>
  <c r="EM26" s="1"/>
  <c r="EL25"/>
  <c r="EL26" s="1"/>
  <c r="EK25"/>
  <c r="EK26" s="1"/>
  <c r="EJ25"/>
  <c r="EJ26" s="1"/>
  <c r="EI25"/>
  <c r="EI26" s="1"/>
  <c r="EH25"/>
  <c r="EH26" s="1"/>
  <c r="EG25"/>
  <c r="EG26" s="1"/>
  <c r="EF25"/>
  <c r="EF26" s="1"/>
  <c r="EE25"/>
  <c r="EE26" s="1"/>
  <c r="ED25"/>
  <c r="ED26" s="1"/>
  <c r="EC25"/>
  <c r="EC26" s="1"/>
  <c r="EB25"/>
  <c r="EB26" s="1"/>
  <c r="EA25"/>
  <c r="EA26" s="1"/>
  <c r="DZ25"/>
  <c r="DZ26" s="1"/>
  <c r="I43" s="1"/>
  <c r="H43" s="1"/>
  <c r="DY25"/>
  <c r="DY26" s="1"/>
  <c r="DX25"/>
  <c r="DX26" s="1"/>
  <c r="DW25"/>
  <c r="DW26" s="1"/>
  <c r="DV25"/>
  <c r="DV26" s="1"/>
  <c r="DU25"/>
  <c r="DU26" s="1"/>
  <c r="DT25"/>
  <c r="DT26" s="1"/>
  <c r="DS25"/>
  <c r="DS26" s="1"/>
  <c r="DR25"/>
  <c r="DR26" s="1"/>
  <c r="DQ25"/>
  <c r="DQ26" s="1"/>
  <c r="DP25"/>
  <c r="DP26" s="1"/>
  <c r="DO25"/>
  <c r="DO26" s="1"/>
  <c r="DN25"/>
  <c r="DN26" s="1"/>
  <c r="DM25"/>
  <c r="DM26" s="1"/>
  <c r="DL25"/>
  <c r="DL26" s="1"/>
  <c r="DK25"/>
  <c r="DK26" s="1"/>
  <c r="DJ25"/>
  <c r="DJ26" s="1"/>
  <c r="DI25"/>
  <c r="DI26" s="1"/>
  <c r="DH25"/>
  <c r="DH26" s="1"/>
  <c r="G43" s="1"/>
  <c r="F43" s="1"/>
  <c r="DG25"/>
  <c r="DG26" s="1"/>
  <c r="DF25"/>
  <c r="DF26" s="1"/>
  <c r="DE25"/>
  <c r="DE26" s="1"/>
  <c r="DD25"/>
  <c r="DD26" s="1"/>
  <c r="DC25"/>
  <c r="DC26" s="1"/>
  <c r="DB25"/>
  <c r="DB26" s="1"/>
  <c r="DA25"/>
  <c r="DA26" s="1"/>
  <c r="CZ25"/>
  <c r="CZ26" s="1"/>
  <c r="CY25"/>
  <c r="CY26" s="1"/>
  <c r="CX25"/>
  <c r="CX26" s="1"/>
  <c r="CW25"/>
  <c r="CW26" s="1"/>
  <c r="CV25"/>
  <c r="CV26" s="1"/>
  <c r="CU25"/>
  <c r="CU26" s="1"/>
  <c r="CT25"/>
  <c r="CT26" s="1"/>
  <c r="CS25"/>
  <c r="CS26" s="1"/>
  <c r="CR25"/>
  <c r="CR26" s="1"/>
  <c r="CQ25"/>
  <c r="CQ26" s="1"/>
  <c r="CP25"/>
  <c r="CP26" s="1"/>
  <c r="E43" s="1"/>
  <c r="D43" s="1"/>
  <c r="CO25"/>
  <c r="CO26" s="1"/>
  <c r="CN25"/>
  <c r="CN26" s="1"/>
  <c r="CM25"/>
  <c r="CM26" s="1"/>
  <c r="CL25"/>
  <c r="CL26" s="1"/>
  <c r="CK25"/>
  <c r="CK26" s="1"/>
  <c r="CJ25"/>
  <c r="CJ26" s="1"/>
  <c r="CI25"/>
  <c r="CI26" s="1"/>
  <c r="CH25"/>
  <c r="CH26" s="1"/>
  <c r="CG25"/>
  <c r="CG26" s="1"/>
  <c r="CF25"/>
  <c r="CF26" s="1"/>
  <c r="CE25"/>
  <c r="CE26" s="1"/>
  <c r="CD25"/>
  <c r="CD26" s="1"/>
  <c r="CC25"/>
  <c r="CC26" s="1"/>
  <c r="CB25"/>
  <c r="CB26" s="1"/>
  <c r="CA25"/>
  <c r="CA26" s="1"/>
  <c r="BZ25"/>
  <c r="BZ26" s="1"/>
  <c r="BY25"/>
  <c r="BY26" s="1"/>
  <c r="BX25"/>
  <c r="BX26" s="1"/>
  <c r="E38" s="1"/>
  <c r="BW25"/>
  <c r="BW26" s="1"/>
  <c r="BV25"/>
  <c r="BV26" s="1"/>
  <c r="BU25"/>
  <c r="BU26" s="1"/>
  <c r="BT25"/>
  <c r="BT26" s="1"/>
  <c r="BS25"/>
  <c r="BS26" s="1"/>
  <c r="BR25"/>
  <c r="BR26" s="1"/>
  <c r="BQ25"/>
  <c r="BQ26" s="1"/>
  <c r="BP25"/>
  <c r="BP26" s="1"/>
  <c r="BO25"/>
  <c r="BO26" s="1"/>
  <c r="BN25"/>
  <c r="BN26" s="1"/>
  <c r="BM25"/>
  <c r="BM26" s="1"/>
  <c r="BL25"/>
  <c r="BL26" s="1"/>
  <c r="BK25"/>
  <c r="BK26" s="1"/>
  <c r="BJ25"/>
  <c r="BJ26" s="1"/>
  <c r="BI25"/>
  <c r="BI26" s="1"/>
  <c r="BH25"/>
  <c r="BH26" s="1"/>
  <c r="BG25"/>
  <c r="BG26" s="1"/>
  <c r="BF25"/>
  <c r="BF26" s="1"/>
  <c r="I34" s="1"/>
  <c r="H34" s="1"/>
  <c r="BE25"/>
  <c r="BE26" s="1"/>
  <c r="BD25"/>
  <c r="BD26" s="1"/>
  <c r="BC25"/>
  <c r="BC26" s="1"/>
  <c r="BB25"/>
  <c r="BB26" s="1"/>
  <c r="BA25"/>
  <c r="BA26" s="1"/>
  <c r="AZ25"/>
  <c r="AZ26" s="1"/>
  <c r="AY25"/>
  <c r="AY26" s="1"/>
  <c r="AX25"/>
  <c r="AX26" s="1"/>
  <c r="AW25"/>
  <c r="AW26" s="1"/>
  <c r="AV25"/>
  <c r="AV26" s="1"/>
  <c r="AU25"/>
  <c r="AU26" s="1"/>
  <c r="AT25"/>
  <c r="AT26" s="1"/>
  <c r="AS25"/>
  <c r="AS26" s="1"/>
  <c r="AR25"/>
  <c r="AR26" s="1"/>
  <c r="AQ25"/>
  <c r="AQ26" s="1"/>
  <c r="AP25"/>
  <c r="AP26" s="1"/>
  <c r="AO25"/>
  <c r="AO26" s="1"/>
  <c r="AN25"/>
  <c r="AN26" s="1"/>
  <c r="G34" s="1"/>
  <c r="F34" s="1"/>
  <c r="AM25"/>
  <c r="AM26" s="1"/>
  <c r="AL25"/>
  <c r="AL26" s="1"/>
  <c r="AK25"/>
  <c r="AK26" s="1"/>
  <c r="AJ25"/>
  <c r="AJ26" s="1"/>
  <c r="AI25"/>
  <c r="AI26" s="1"/>
  <c r="AH25"/>
  <c r="AH26" s="1"/>
  <c r="AG25"/>
  <c r="AG26" s="1"/>
  <c r="AF25"/>
  <c r="AF26" s="1"/>
  <c r="AE25"/>
  <c r="AE26" s="1"/>
  <c r="AD25"/>
  <c r="AD26" s="1"/>
  <c r="AC25"/>
  <c r="AC26" s="1"/>
  <c r="AB25"/>
  <c r="AB26" s="1"/>
  <c r="AA25"/>
  <c r="AA26" s="1"/>
  <c r="Z25"/>
  <c r="Z26" s="1"/>
  <c r="Y25"/>
  <c r="Y26" s="1"/>
  <c r="X25"/>
  <c r="X26" s="1"/>
  <c r="W25"/>
  <c r="W26" s="1"/>
  <c r="V25"/>
  <c r="V26" s="1"/>
  <c r="E34" s="1"/>
  <c r="D34" s="1"/>
  <c r="U25"/>
  <c r="U26" s="1"/>
  <c r="T25"/>
  <c r="T26" s="1"/>
  <c r="S25"/>
  <c r="S26" s="1"/>
  <c r="R25"/>
  <c r="R26" s="1"/>
  <c r="Q25"/>
  <c r="Q26" s="1"/>
  <c r="P25"/>
  <c r="P26" s="1"/>
  <c r="O25"/>
  <c r="O26" s="1"/>
  <c r="N25"/>
  <c r="N26" s="1"/>
  <c r="M25"/>
  <c r="M26" s="1"/>
  <c r="L25"/>
  <c r="L26" s="1"/>
  <c r="K25"/>
  <c r="K26" s="1"/>
  <c r="J25"/>
  <c r="J26" s="1"/>
  <c r="I25"/>
  <c r="I26" s="1"/>
  <c r="H25"/>
  <c r="H26" s="1"/>
  <c r="G25"/>
  <c r="G26" s="1"/>
  <c r="F25"/>
  <c r="F26" s="1"/>
  <c r="E25"/>
  <c r="E26" s="1"/>
  <c r="D25"/>
  <c r="D26" s="1"/>
  <c r="E29" s="1"/>
  <c r="D29" s="1"/>
  <c r="C25"/>
  <c r="C26" s="1"/>
  <c r="D17" i="3" l="1"/>
  <c r="F17"/>
  <c r="H17"/>
  <c r="J17"/>
  <c r="L17"/>
  <c r="N17"/>
  <c r="P17"/>
  <c r="F18" i="2"/>
  <c r="H18"/>
  <c r="J18"/>
  <c r="L18"/>
  <c r="N18"/>
  <c r="P18"/>
  <c r="R18"/>
  <c r="T18"/>
  <c r="V18"/>
  <c r="X18"/>
  <c r="Z18"/>
  <c r="AB18"/>
  <c r="AD18"/>
  <c r="AF18"/>
  <c r="AH18"/>
  <c r="AJ18"/>
  <c r="E28" i="1"/>
  <c r="E30"/>
  <c r="D30" s="1"/>
  <c r="E33"/>
  <c r="E35"/>
  <c r="D35" s="1"/>
  <c r="G33"/>
  <c r="G35"/>
  <c r="F35" s="1"/>
  <c r="I33"/>
  <c r="I35"/>
  <c r="H35" s="1"/>
  <c r="E37"/>
  <c r="E39"/>
  <c r="D40" s="1"/>
  <c r="E42"/>
  <c r="E44"/>
  <c r="D44" s="1"/>
  <c r="G42"/>
  <c r="G44"/>
  <c r="F44" s="1"/>
  <c r="I42"/>
  <c r="I44"/>
  <c r="H44" s="1"/>
  <c r="K42"/>
  <c r="K44"/>
  <c r="J44" s="1"/>
  <c r="M42"/>
  <c r="M44"/>
  <c r="L44" s="1"/>
  <c r="E46"/>
  <c r="E48"/>
  <c r="D48" s="1"/>
  <c r="D46" l="1"/>
  <c r="D49" s="1"/>
  <c r="E49"/>
  <c r="L42"/>
  <c r="L45" s="1"/>
  <c r="M45"/>
  <c r="J42"/>
  <c r="J45" s="1"/>
  <c r="K45"/>
  <c r="H42"/>
  <c r="H45" s="1"/>
  <c r="I45"/>
  <c r="F42"/>
  <c r="F45" s="1"/>
  <c r="G45"/>
  <c r="D42"/>
  <c r="D45" s="1"/>
  <c r="E45"/>
  <c r="I36"/>
  <c r="H33"/>
  <c r="H36" s="1"/>
  <c r="G36"/>
  <c r="F33"/>
  <c r="F36" s="1"/>
  <c r="E36"/>
  <c r="D33"/>
  <c r="D36" s="1"/>
  <c r="E31"/>
  <c r="D28"/>
  <c r="D31" s="1"/>
  <c r="E40"/>
</calcChain>
</file>

<file path=xl/sharedStrings.xml><?xml version="1.0" encoding="utf-8"?>
<sst xmlns="http://schemas.openxmlformats.org/spreadsheetml/2006/main" count="518" uniqueCount="414">
  <si>
    <r>
      <rPr>
        <b/>
        <sz val="11"/>
        <color theme="1"/>
        <rFont val="Times New Roman"/>
        <family val="1"/>
        <charset val="204"/>
      </rPr>
      <t>Мектебі:</t>
    </r>
    <r>
      <rPr>
        <sz val="11"/>
        <color theme="1"/>
        <rFont val="Times New Roman"/>
        <family val="1"/>
        <charset val="204"/>
      </rPr>
      <t xml:space="preserve"> Басқұдық ЖОББМ 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</t>
    </r>
  </si>
  <si>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</si>
  <si>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</si>
  <si>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жылы:2024-2025                             Топ: мектепалды  сынып              Өткізу кезеңі:  бастапқы бақылау      Өткізу мерзімі:10-15 қыркүйек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</si>
  <si>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</si>
  <si>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</si>
  <si>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</si>
  <si>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</si>
  <si>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</si>
  <si>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</si>
  <si>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</si>
  <si>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</si>
  <si>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</si>
  <si>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</si>
  <si>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</si>
  <si>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</si>
  <si>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</si>
  <si>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</si>
  <si>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</si>
  <si>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</si>
  <si>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</si>
  <si>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</si>
  <si>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</si>
  <si>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</si>
  <si>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</si>
  <si>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</si>
  <si>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</si>
  <si>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</si>
  <si>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</si>
  <si>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</si>
  <si>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</si>
  <si>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</si>
  <si>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</si>
  <si>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</si>
  <si>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</si>
  <si>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</si>
  <si>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</si>
  <si>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</si>
  <si>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</si>
  <si>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</si>
  <si>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</si>
  <si>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</si>
  <si>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</si>
  <si>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</si>
  <si>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</si>
  <si>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</si>
  <si>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</si>
  <si>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</si>
  <si>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</si>
  <si>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</si>
  <si>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</si>
  <si>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</si>
  <si>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</si>
  <si>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</si>
  <si>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</si>
  <si>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</si>
  <si>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</si>
  <si>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</si>
  <si>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</si>
  <si>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</si>
  <si>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</si>
  <si>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</si>
  <si>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</si>
  <si>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</si>
  <si>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</si>
  <si>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</si>
  <si>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</si>
  <si>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</si>
  <si>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</si>
  <si>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</si>
  <si>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</si>
  <si>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</si>
  <si>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</si>
  <si>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</si>
  <si>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</si>
  <si>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</si>
  <si>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</si>
  <si>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</si>
  <si>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</si>
  <si>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</si>
  <si>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</si>
  <si>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</si>
  <si>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</si>
  <si>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</si>
  <si>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</si>
  <si>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</si>
  <si>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</si>
  <si>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</si>
  <si>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</si>
  <si>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</si>
  <si>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</si>
  <si>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</si>
  <si>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</si>
  <si>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</si>
  <si>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</si>
  <si>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</si>
  <si>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</si>
  <si>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</si>
  <si>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</si>
  <si>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</si>
  <si>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</si>
  <si>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</si>
  <si>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</si>
  <si>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</si>
  <si>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</si>
  <si>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</si>
  <si>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</si>
  <si>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</si>
  <si>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</si>
  <si>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</si>
  <si>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</si>
  <si>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</si>
  <si>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</si>
  <si>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</si>
  <si>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</si>
  <si>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</si>
  <si>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</si>
  <si>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</si>
  <si>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</si>
  <si>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</si>
  <si>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</si>
  <si>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</si>
  <si>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</si>
  <si>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</si>
  <si>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</si>
  <si>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</si>
  <si>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</si>
  <si>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</si>
  <si>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</si>
  <si>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</si>
  <si>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</si>
  <si>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</si>
  <si>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</si>
  <si>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</si>
  <si>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</si>
  <si>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</si>
  <si>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</si>
  <si>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</si>
  <si>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</si>
  <si>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</si>
  <si>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</si>
  <si>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</si>
  <si>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</si>
  <si>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</si>
  <si>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</si>
  <si>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</si>
  <si>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</si>
  <si>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</si>
  <si>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</si>
  <si>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</si>
  <si>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</si>
  <si>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</si>
  <si>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</si>
  <si>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</si>
  <si>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</si>
  <si>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</si>
  <si>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</si>
  <si>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</si>
  <si>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</si>
  <si>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</si>
  <si>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</si>
  <si>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</si>
  <si>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</si>
  <si>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</si>
  <si>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</si>
  <si>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</si>
  <si>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</si>
  <si>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</si>
  <si>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</si>
  <si>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</si>
  <si>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</si>
  <si>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</si>
  <si>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</si>
  <si>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</si>
  <si>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</si>
  <si>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</si>
  <si>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</si>
  <si>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</si>
  <si>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</si>
  <si>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</si>
  <si>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</si>
  <si>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</si>
  <si>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</si>
  <si>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</si>
  <si>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</si>
  <si>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</si>
  <si>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</si>
  <si>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</si>
  <si>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</si>
  <si>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</si>
  <si>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</si>
  <si>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</si>
  <si>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</si>
  <si>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</si>
  <si>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</si>
  <si>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</si>
  <si>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</si>
  <si>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</si>
  <si>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</si>
  <si>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</si>
  <si>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</si>
  <si>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</si>
  <si>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</si>
  <si>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</si>
  <si>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</si>
  <si>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</si>
  <si>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</si>
  <si>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</si>
  <si>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</si>
  <si>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</si>
  <si>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</si>
  <si>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</si>
  <si>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</si>
  <si>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</si>
  <si>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</si>
  <si>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</si>
  <si>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</si>
  <si>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</si>
  <si>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</si>
  <si>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</si>
  <si>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</si>
  <si>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</si>
  <si>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</si>
  <si>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</si>
  <si>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</si>
  <si>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</si>
  <si>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</si>
  <si>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</si>
  <si>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</si>
  <si>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</si>
  <si>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</si>
  <si>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</si>
  <si>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</si>
  <si>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</si>
  <si>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</si>
  <si>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</si>
  <si>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</si>
  <si>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</si>
  <si>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</si>
  <si>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</si>
  <si>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</si>
  <si>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</si>
  <si>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</si>
  <si>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</si>
  <si>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</si>
  <si>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</si>
  <si>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</si>
  <si>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</si>
  <si>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</si>
  <si>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</si>
  <si>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</si>
  <si>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</si>
  <si>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</si>
  <si>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</si>
  <si>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</si>
  <si>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</si>
  <si>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</si>
  <si>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</si>
  <si>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</si>
  <si>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</si>
  <si>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</si>
  <si>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</si>
  <si>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</si>
  <si>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</si>
  <si>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</si>
  <si>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</si>
  <si>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</si>
  <si>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</si>
  <si>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</si>
  <si>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</si>
  <si>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</si>
  <si>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</si>
  <si>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</si>
  <si>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</si>
  <si>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</si>
  <si>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</si>
  <si>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</si>
  <si>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</si>
  <si>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</si>
  <si>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</si>
  <si>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</si>
  <si>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</si>
  <si>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</si>
  <si>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</si>
  <si>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</si>
  <si>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</si>
  <si>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</si>
  <si>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</si>
  <si>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</si>
  <si>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</si>
  <si>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</si>
  <si>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</si>
  <si>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</si>
  <si>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</si>
  <si>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</si>
  <si>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</si>
  <si>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</si>
  <si>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</si>
  <si>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</si>
  <si>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</si>
  <si>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</si>
  <si>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</si>
  <si>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</si>
  <si>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</si>
  <si>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</si>
  <si>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</si>
  <si>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</si>
  <si>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</si>
  <si>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</si>
  <si>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</si>
  <si>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</si>
  <si>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</si>
  <si>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</si>
  <si>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</si>
  <si>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</si>
  <si>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</si>
  <si>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</si>
  <si>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</si>
  <si>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</si>
  <si>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</si>
  <si>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</si>
  <si>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</si>
  <si>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</si>
  <si>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</si>
  <si>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</si>
  <si>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</si>
  <si>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</si>
  <si>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</si>
  <si>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</si>
  <si>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</si>
  <si>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</si>
  <si>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</si>
  <si>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</si>
  <si>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</si>
  <si>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</si>
  <si>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</si>
  <si>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</si>
  <si>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</si>
  <si>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</si>
  <si>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</si>
  <si>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</si>
  <si>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</si>
  <si>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</si>
  <si>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</si>
  <si>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</si>
  <si>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</si>
  <si>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</si>
  <si>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</si>
  <si>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</si>
  <si>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</si>
  <si>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</si>
  <si>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</si>
  <si>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</si>
  <si>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</si>
  <si>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</si>
  <si>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</si>
  <si>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</si>
  <si>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Абан Нарқыз Абатқызы</t>
  </si>
  <si>
    <t>Әбдіғазы Мақсат Маратұлы</t>
  </si>
  <si>
    <t>Әбен Әли АсаналыҰлы</t>
  </si>
  <si>
    <t>Бақыт Әлия Азаматқызы</t>
  </si>
  <si>
    <t>Батырхан Бекарыс Қуанышбекұлы</t>
  </si>
  <si>
    <t>Жетпісбай Аңсаған Самалбекқызы</t>
  </si>
  <si>
    <t>Мәди Жанерке Дәуіржанқызы</t>
  </si>
  <si>
    <t>Нұрлыбек Мұстафа Еркебұланұлы</t>
  </si>
  <si>
    <t>Самалбекұлы Имран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</si>
  <si>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</si>
  <si>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</si>
  <si>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</si>
  <si>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</si>
  <si>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</si>
  <si>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</si>
  <si>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</si>
  <si>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</si>
  <si>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</si>
  <si>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Құрастыру</t>
  </si>
  <si>
    <t>4-Ш</t>
  </si>
  <si>
    <t>4-Ә</t>
  </si>
  <si>
    <t>Мектепке дейінгі ұйым әдіскерінің ересек топтары бойынша жинақтау парағы</t>
  </si>
  <si>
    <t>Қосымша 2</t>
  </si>
  <si>
    <t>Оқыту тілі___________________Қазақ___________________________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</si>
  <si>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</si>
  <si>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</si>
  <si>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</si>
  <si>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</si>
  <si>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</si>
  <si>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</si>
  <si>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</si>
  <si>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</si>
  <si>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</si>
  <si>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</si>
  <si>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</si>
  <si>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</si>
  <si>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>МДҰ атауы____________Басқұдық ЖОББМ_________________________</t>
  </si>
  <si>
    <t>Мекен-жайы_______________Тұмабұлақ ауылы______________</t>
  </si>
  <si>
    <t>МАД</t>
  </si>
  <si>
    <t>Лекерова А.А.</t>
  </si>
  <si>
    <t>Әдіскерінің аты-жөні: Лекерова А.А.</t>
  </si>
  <si>
    <t>Мектепке дейінгі ұйым бойынша әдіскерінің жинағы</t>
  </si>
  <si>
    <t>МДҰ атауы_____Басқұдық ЖОББМ________</t>
  </si>
  <si>
    <t>Әдіскерінің аты-жөні_____Лекерова Асылгул Асылхановна</t>
  </si>
  <si>
    <t>Мекен-жайы___Тұмабұлаұ ауылы___</t>
  </si>
  <si>
    <t>Оқыту тілі_қазақ ____________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</si>
  <si>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</si>
  <si>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</si>
  <si>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</si>
  <si>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</si>
  <si>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</si>
  <si>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</si>
  <si>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</si>
  <si>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</si>
  <si>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</si>
  <si>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</si>
  <si>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 %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</si>
</sst>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11" fillId="0" borderId="7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3" fillId="0" borderId="0" xfId="0" applyFont="1"/>
    <xf numFmtId="1" fontId="4" fillId="0" borderId="1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L49"/>
  <sheetViews>
    <sheetView topLeftCell="A22" workbookViewId="0">
      <selection activeCell="B52" sqref="B52"/>
    </sheetView>
  </sheetViews>
  <sheetFormatPr defaultRowHeight="15"/>
  <cols>
    <col min="2" max="2" width="36.5703125" customWidth="1"/>
  </cols>
  <sheetData>
    <row r="1" spans="1:246">
      <c r="B1" s="1" t="s">
        <v>0</v>
      </c>
    </row>
    <row r="2" spans="1:246">
      <c r="B2" s="1"/>
    </row>
    <row r="3" spans="1:246" ht="15.75">
      <c r="A3" s="2" t="s">
        <v>1</v>
      </c>
      <c r="B3" s="3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46" ht="15.75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5"/>
      <c r="V4" s="5"/>
      <c r="W4" s="5"/>
      <c r="X4" s="5"/>
      <c r="Y4" s="5"/>
      <c r="Z4" s="5"/>
      <c r="AA4" s="5"/>
      <c r="AB4" s="5"/>
      <c r="GP4" s="7" t="s">
        <v>4</v>
      </c>
      <c r="GQ4" s="7"/>
    </row>
    <row r="5" spans="1:246" ht="15.75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46" ht="15.75">
      <c r="A6" s="9" t="s">
        <v>5</v>
      </c>
      <c r="B6" s="9" t="s">
        <v>6</v>
      </c>
      <c r="C6" s="10" t="s">
        <v>7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1" t="s">
        <v>8</v>
      </c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2" t="s">
        <v>9</v>
      </c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3" t="s">
        <v>10</v>
      </c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5"/>
      <c r="GA6" s="16" t="s">
        <v>11</v>
      </c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</row>
    <row r="7" spans="1:246" ht="15.75">
      <c r="A7" s="9"/>
      <c r="B7" s="9"/>
      <c r="C7" s="17" t="s">
        <v>12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 t="s">
        <v>13</v>
      </c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 t="s">
        <v>14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 t="s">
        <v>15</v>
      </c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 t="s">
        <v>16</v>
      </c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 t="s">
        <v>17</v>
      </c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8" t="s">
        <v>18</v>
      </c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 t="s">
        <v>19</v>
      </c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 t="s">
        <v>19</v>
      </c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 t="s">
        <v>20</v>
      </c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9" t="s">
        <v>21</v>
      </c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</row>
    <row r="8" spans="1:246" ht="15.75">
      <c r="A8" s="9"/>
      <c r="B8" s="9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</row>
    <row r="9" spans="1:246" ht="15.75">
      <c r="A9" s="9"/>
      <c r="B9" s="9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</row>
    <row r="10" spans="1:246" ht="15.75">
      <c r="A10" s="9"/>
      <c r="B10" s="9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</row>
    <row r="11" spans="1:246" ht="15.75">
      <c r="A11" s="9"/>
      <c r="B11" s="9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</row>
    <row r="12" spans="1:246" ht="15.75">
      <c r="A12" s="9"/>
      <c r="B12" s="9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</row>
    <row r="13" spans="1:246" ht="15.75">
      <c r="A13" s="9"/>
      <c r="B13" s="9"/>
      <c r="C13" s="17" t="s">
        <v>22</v>
      </c>
      <c r="D13" s="17" t="s">
        <v>23</v>
      </c>
      <c r="E13" s="17" t="s">
        <v>24</v>
      </c>
      <c r="F13" s="17" t="s">
        <v>25</v>
      </c>
      <c r="G13" s="17" t="s">
        <v>26</v>
      </c>
      <c r="H13" s="17" t="s">
        <v>27</v>
      </c>
      <c r="I13" s="17" t="s">
        <v>28</v>
      </c>
      <c r="J13" s="17" t="s">
        <v>29</v>
      </c>
      <c r="K13" s="17" t="s">
        <v>30</v>
      </c>
      <c r="L13" s="17" t="s">
        <v>31</v>
      </c>
      <c r="M13" s="17" t="s">
        <v>29</v>
      </c>
      <c r="N13" s="17" t="s">
        <v>30</v>
      </c>
      <c r="O13" s="17" t="s">
        <v>32</v>
      </c>
      <c r="P13" s="17" t="s">
        <v>33</v>
      </c>
      <c r="Q13" s="17" t="s">
        <v>34</v>
      </c>
      <c r="R13" s="17" t="s">
        <v>35</v>
      </c>
      <c r="S13" s="17" t="s">
        <v>24</v>
      </c>
      <c r="T13" s="17" t="s">
        <v>36</v>
      </c>
      <c r="U13" s="17" t="s">
        <v>37</v>
      </c>
      <c r="V13" s="17"/>
      <c r="W13" s="17"/>
      <c r="X13" s="17" t="s">
        <v>38</v>
      </c>
      <c r="Y13" s="17"/>
      <c r="Z13" s="17"/>
      <c r="AA13" s="17" t="s">
        <v>39</v>
      </c>
      <c r="AB13" s="17"/>
      <c r="AC13" s="17"/>
      <c r="AD13" s="17" t="s">
        <v>40</v>
      </c>
      <c r="AE13" s="17"/>
      <c r="AF13" s="17"/>
      <c r="AG13" s="17" t="s">
        <v>41</v>
      </c>
      <c r="AH13" s="17"/>
      <c r="AI13" s="17"/>
      <c r="AJ13" s="17" t="s">
        <v>42</v>
      </c>
      <c r="AK13" s="17"/>
      <c r="AL13" s="17"/>
      <c r="AM13" s="19" t="s">
        <v>43</v>
      </c>
      <c r="AN13" s="19"/>
      <c r="AO13" s="19"/>
      <c r="AP13" s="17" t="s">
        <v>44</v>
      </c>
      <c r="AQ13" s="17"/>
      <c r="AR13" s="17"/>
      <c r="AS13" s="17" t="s">
        <v>45</v>
      </c>
      <c r="AT13" s="17"/>
      <c r="AU13" s="17"/>
      <c r="AV13" s="17" t="s">
        <v>46</v>
      </c>
      <c r="AW13" s="17"/>
      <c r="AX13" s="17"/>
      <c r="AY13" s="17" t="s">
        <v>47</v>
      </c>
      <c r="AZ13" s="17"/>
      <c r="BA13" s="17"/>
      <c r="BB13" s="17" t="s">
        <v>48</v>
      </c>
      <c r="BC13" s="17"/>
      <c r="BD13" s="17"/>
      <c r="BE13" s="19" t="s">
        <v>49</v>
      </c>
      <c r="BF13" s="19"/>
      <c r="BG13" s="19"/>
      <c r="BH13" s="19" t="s">
        <v>50</v>
      </c>
      <c r="BI13" s="19"/>
      <c r="BJ13" s="19"/>
      <c r="BK13" s="17" t="s">
        <v>51</v>
      </c>
      <c r="BL13" s="17"/>
      <c r="BM13" s="17"/>
      <c r="BN13" s="17" t="s">
        <v>52</v>
      </c>
      <c r="BO13" s="17"/>
      <c r="BP13" s="17"/>
      <c r="BQ13" s="19" t="s">
        <v>53</v>
      </c>
      <c r="BR13" s="19"/>
      <c r="BS13" s="19"/>
      <c r="BT13" s="17" t="s">
        <v>54</v>
      </c>
      <c r="BU13" s="17"/>
      <c r="BV13" s="17"/>
      <c r="BW13" s="19" t="s">
        <v>55</v>
      </c>
      <c r="BX13" s="19"/>
      <c r="BY13" s="19"/>
      <c r="BZ13" s="19" t="s">
        <v>56</v>
      </c>
      <c r="CA13" s="19"/>
      <c r="CB13" s="19"/>
      <c r="CC13" s="19" t="s">
        <v>57</v>
      </c>
      <c r="CD13" s="19"/>
      <c r="CE13" s="19"/>
      <c r="CF13" s="19" t="s">
        <v>58</v>
      </c>
      <c r="CG13" s="19"/>
      <c r="CH13" s="19"/>
      <c r="CI13" s="19" t="s">
        <v>59</v>
      </c>
      <c r="CJ13" s="19"/>
      <c r="CK13" s="19"/>
      <c r="CL13" s="19" t="s">
        <v>60</v>
      </c>
      <c r="CM13" s="19"/>
      <c r="CN13" s="19"/>
      <c r="CO13" s="19" t="s">
        <v>61</v>
      </c>
      <c r="CP13" s="19"/>
      <c r="CQ13" s="19"/>
      <c r="CR13" s="19" t="s">
        <v>62</v>
      </c>
      <c r="CS13" s="19"/>
      <c r="CT13" s="19"/>
      <c r="CU13" s="19" t="s">
        <v>63</v>
      </c>
      <c r="CV13" s="19"/>
      <c r="CW13" s="19"/>
      <c r="CX13" s="19" t="s">
        <v>64</v>
      </c>
      <c r="CY13" s="19"/>
      <c r="CZ13" s="19"/>
      <c r="DA13" s="19" t="s">
        <v>65</v>
      </c>
      <c r="DB13" s="19"/>
      <c r="DC13" s="19"/>
      <c r="DD13" s="19" t="s">
        <v>66</v>
      </c>
      <c r="DE13" s="19"/>
      <c r="DF13" s="19"/>
      <c r="DG13" s="19" t="s">
        <v>67</v>
      </c>
      <c r="DH13" s="19"/>
      <c r="DI13" s="19"/>
      <c r="DJ13" s="19" t="s">
        <v>68</v>
      </c>
      <c r="DK13" s="19"/>
      <c r="DL13" s="19"/>
      <c r="DM13" s="19" t="s">
        <v>69</v>
      </c>
      <c r="DN13" s="19"/>
      <c r="DO13" s="19"/>
      <c r="DP13" s="19" t="s">
        <v>70</v>
      </c>
      <c r="DQ13" s="19"/>
      <c r="DR13" s="19"/>
      <c r="DS13" s="19" t="s">
        <v>71</v>
      </c>
      <c r="DT13" s="19"/>
      <c r="DU13" s="19"/>
      <c r="DV13" s="19" t="s">
        <v>72</v>
      </c>
      <c r="DW13" s="19"/>
      <c r="DX13" s="19"/>
      <c r="DY13" s="19" t="s">
        <v>73</v>
      </c>
      <c r="DZ13" s="19"/>
      <c r="EA13" s="19"/>
      <c r="EB13" s="19" t="s">
        <v>74</v>
      </c>
      <c r="EC13" s="19"/>
      <c r="ED13" s="19"/>
      <c r="EE13" s="19" t="s">
        <v>75</v>
      </c>
      <c r="EF13" s="19"/>
      <c r="EG13" s="19"/>
      <c r="EH13" s="19" t="s">
        <v>76</v>
      </c>
      <c r="EI13" s="19"/>
      <c r="EJ13" s="19"/>
      <c r="EK13" s="19" t="s">
        <v>77</v>
      </c>
      <c r="EL13" s="19"/>
      <c r="EM13" s="19"/>
      <c r="EN13" s="19" t="s">
        <v>78</v>
      </c>
      <c r="EO13" s="19"/>
      <c r="EP13" s="19"/>
      <c r="EQ13" s="19" t="s">
        <v>79</v>
      </c>
      <c r="ER13" s="19"/>
      <c r="ES13" s="19"/>
      <c r="ET13" s="19" t="s">
        <v>80</v>
      </c>
      <c r="EU13" s="19"/>
      <c r="EV13" s="19"/>
      <c r="EW13" s="19" t="s">
        <v>81</v>
      </c>
      <c r="EX13" s="19"/>
      <c r="EY13" s="19"/>
      <c r="EZ13" s="19" t="s">
        <v>82</v>
      </c>
      <c r="FA13" s="19"/>
      <c r="FB13" s="19"/>
      <c r="FC13" s="19" t="s">
        <v>83</v>
      </c>
      <c r="FD13" s="19"/>
      <c r="FE13" s="19"/>
      <c r="FF13" s="19" t="s">
        <v>84</v>
      </c>
      <c r="FG13" s="19"/>
      <c r="FH13" s="19"/>
      <c r="FI13" s="19" t="s">
        <v>85</v>
      </c>
      <c r="FJ13" s="19"/>
      <c r="FK13" s="19"/>
      <c r="FL13" s="19" t="s">
        <v>86</v>
      </c>
      <c r="FM13" s="19"/>
      <c r="FN13" s="19"/>
      <c r="FO13" s="19" t="s">
        <v>87</v>
      </c>
      <c r="FP13" s="19"/>
      <c r="FQ13" s="19"/>
      <c r="FR13" s="19" t="s">
        <v>88</v>
      </c>
      <c r="FS13" s="19"/>
      <c r="FT13" s="19"/>
      <c r="FU13" s="19" t="s">
        <v>89</v>
      </c>
      <c r="FV13" s="19"/>
      <c r="FW13" s="19"/>
      <c r="FX13" s="19" t="s">
        <v>90</v>
      </c>
      <c r="FY13" s="19"/>
      <c r="FZ13" s="19"/>
      <c r="GA13" s="19" t="s">
        <v>91</v>
      </c>
      <c r="GB13" s="19"/>
      <c r="GC13" s="19"/>
      <c r="GD13" s="19" t="s">
        <v>92</v>
      </c>
      <c r="GE13" s="19"/>
      <c r="GF13" s="19"/>
      <c r="GG13" s="19" t="s">
        <v>93</v>
      </c>
      <c r="GH13" s="19"/>
      <c r="GI13" s="19"/>
      <c r="GJ13" s="19" t="s">
        <v>94</v>
      </c>
      <c r="GK13" s="19"/>
      <c r="GL13" s="19"/>
      <c r="GM13" s="19" t="s">
        <v>95</v>
      </c>
      <c r="GN13" s="19"/>
      <c r="GO13" s="19"/>
      <c r="GP13" s="19" t="s">
        <v>96</v>
      </c>
      <c r="GQ13" s="19"/>
      <c r="GR13" s="19"/>
    </row>
    <row r="14" spans="1:246">
      <c r="A14" s="9"/>
      <c r="B14" s="9"/>
      <c r="C14" s="22" t="s">
        <v>97</v>
      </c>
      <c r="D14" s="22"/>
      <c r="E14" s="22"/>
      <c r="F14" s="22" t="s">
        <v>98</v>
      </c>
      <c r="G14" s="22"/>
      <c r="H14" s="22"/>
      <c r="I14" s="22" t="s">
        <v>99</v>
      </c>
      <c r="J14" s="22"/>
      <c r="K14" s="22"/>
      <c r="L14" s="22" t="s">
        <v>100</v>
      </c>
      <c r="M14" s="22"/>
      <c r="N14" s="22"/>
      <c r="O14" s="22" t="s">
        <v>101</v>
      </c>
      <c r="P14" s="22"/>
      <c r="Q14" s="22"/>
      <c r="R14" s="22" t="s">
        <v>102</v>
      </c>
      <c r="S14" s="22"/>
      <c r="T14" s="22"/>
      <c r="U14" s="22" t="s">
        <v>103</v>
      </c>
      <c r="V14" s="22"/>
      <c r="W14" s="22"/>
      <c r="X14" s="22" t="s">
        <v>104</v>
      </c>
      <c r="Y14" s="22"/>
      <c r="Z14" s="22"/>
      <c r="AA14" s="22" t="s">
        <v>105</v>
      </c>
      <c r="AB14" s="22"/>
      <c r="AC14" s="22"/>
      <c r="AD14" s="22" t="s">
        <v>106</v>
      </c>
      <c r="AE14" s="22"/>
      <c r="AF14" s="22"/>
      <c r="AG14" s="22" t="s">
        <v>107</v>
      </c>
      <c r="AH14" s="22"/>
      <c r="AI14" s="22"/>
      <c r="AJ14" s="22" t="s">
        <v>108</v>
      </c>
      <c r="AK14" s="22"/>
      <c r="AL14" s="22"/>
      <c r="AM14" s="22" t="s">
        <v>109</v>
      </c>
      <c r="AN14" s="22"/>
      <c r="AO14" s="22"/>
      <c r="AP14" s="22" t="s">
        <v>110</v>
      </c>
      <c r="AQ14" s="22"/>
      <c r="AR14" s="22"/>
      <c r="AS14" s="22" t="s">
        <v>111</v>
      </c>
      <c r="AT14" s="22"/>
      <c r="AU14" s="22"/>
      <c r="AV14" s="22" t="s">
        <v>112</v>
      </c>
      <c r="AW14" s="22"/>
      <c r="AX14" s="22"/>
      <c r="AY14" s="22" t="s">
        <v>113</v>
      </c>
      <c r="AZ14" s="22"/>
      <c r="BA14" s="22"/>
      <c r="BB14" s="22" t="s">
        <v>114</v>
      </c>
      <c r="BC14" s="22"/>
      <c r="BD14" s="22"/>
      <c r="BE14" s="22" t="s">
        <v>115</v>
      </c>
      <c r="BF14" s="22"/>
      <c r="BG14" s="22"/>
      <c r="BH14" s="22" t="s">
        <v>116</v>
      </c>
      <c r="BI14" s="22"/>
      <c r="BJ14" s="22"/>
      <c r="BK14" s="22" t="s">
        <v>117</v>
      </c>
      <c r="BL14" s="22"/>
      <c r="BM14" s="22"/>
      <c r="BN14" s="22" t="s">
        <v>118</v>
      </c>
      <c r="BO14" s="22"/>
      <c r="BP14" s="22"/>
      <c r="BQ14" s="22" t="s">
        <v>119</v>
      </c>
      <c r="BR14" s="22"/>
      <c r="BS14" s="22"/>
      <c r="BT14" s="22" t="s">
        <v>120</v>
      </c>
      <c r="BU14" s="22"/>
      <c r="BV14" s="22"/>
      <c r="BW14" s="22" t="s">
        <v>121</v>
      </c>
      <c r="BX14" s="22"/>
      <c r="BY14" s="22"/>
      <c r="BZ14" s="22" t="s">
        <v>122</v>
      </c>
      <c r="CA14" s="22"/>
      <c r="CB14" s="22"/>
      <c r="CC14" s="22" t="s">
        <v>123</v>
      </c>
      <c r="CD14" s="22"/>
      <c r="CE14" s="22"/>
      <c r="CF14" s="22" t="s">
        <v>124</v>
      </c>
      <c r="CG14" s="22"/>
      <c r="CH14" s="22"/>
      <c r="CI14" s="22" t="s">
        <v>125</v>
      </c>
      <c r="CJ14" s="22"/>
      <c r="CK14" s="22"/>
      <c r="CL14" s="22" t="s">
        <v>126</v>
      </c>
      <c r="CM14" s="22"/>
      <c r="CN14" s="22"/>
      <c r="CO14" s="22" t="s">
        <v>127</v>
      </c>
      <c r="CP14" s="22"/>
      <c r="CQ14" s="22"/>
      <c r="CR14" s="22" t="s">
        <v>128</v>
      </c>
      <c r="CS14" s="22"/>
      <c r="CT14" s="22"/>
      <c r="CU14" s="22" t="s">
        <v>129</v>
      </c>
      <c r="CV14" s="22"/>
      <c r="CW14" s="22"/>
      <c r="CX14" s="22" t="s">
        <v>130</v>
      </c>
      <c r="CY14" s="22"/>
      <c r="CZ14" s="22"/>
      <c r="DA14" s="22" t="s">
        <v>131</v>
      </c>
      <c r="DB14" s="22"/>
      <c r="DC14" s="22"/>
      <c r="DD14" s="22" t="s">
        <v>132</v>
      </c>
      <c r="DE14" s="22"/>
      <c r="DF14" s="22"/>
      <c r="DG14" s="22" t="s">
        <v>133</v>
      </c>
      <c r="DH14" s="22"/>
      <c r="DI14" s="22"/>
      <c r="DJ14" s="22" t="s">
        <v>134</v>
      </c>
      <c r="DK14" s="22"/>
      <c r="DL14" s="22"/>
      <c r="DM14" s="22" t="s">
        <v>135</v>
      </c>
      <c r="DN14" s="22"/>
      <c r="DO14" s="22"/>
      <c r="DP14" s="22" t="s">
        <v>136</v>
      </c>
      <c r="DQ14" s="22"/>
      <c r="DR14" s="22"/>
      <c r="DS14" s="22" t="s">
        <v>137</v>
      </c>
      <c r="DT14" s="22"/>
      <c r="DU14" s="22"/>
      <c r="DV14" s="22" t="s">
        <v>138</v>
      </c>
      <c r="DW14" s="22"/>
      <c r="DX14" s="22"/>
      <c r="DY14" s="22" t="s">
        <v>139</v>
      </c>
      <c r="DZ14" s="22"/>
      <c r="EA14" s="22"/>
      <c r="EB14" s="22" t="s">
        <v>140</v>
      </c>
      <c r="EC14" s="22"/>
      <c r="ED14" s="22"/>
      <c r="EE14" s="22" t="s">
        <v>141</v>
      </c>
      <c r="EF14" s="22"/>
      <c r="EG14" s="22"/>
      <c r="EH14" s="22" t="s">
        <v>142</v>
      </c>
      <c r="EI14" s="22"/>
      <c r="EJ14" s="22"/>
      <c r="EK14" s="23" t="s">
        <v>143</v>
      </c>
      <c r="EL14" s="23"/>
      <c r="EM14" s="23"/>
      <c r="EN14" s="22" t="s">
        <v>144</v>
      </c>
      <c r="EO14" s="22"/>
      <c r="EP14" s="22"/>
      <c r="EQ14" s="22" t="s">
        <v>145</v>
      </c>
      <c r="ER14" s="22"/>
      <c r="ES14" s="22"/>
      <c r="ET14" s="22" t="s">
        <v>146</v>
      </c>
      <c r="EU14" s="22"/>
      <c r="EV14" s="22"/>
      <c r="EW14" s="22" t="s">
        <v>147</v>
      </c>
      <c r="EX14" s="22"/>
      <c r="EY14" s="22"/>
      <c r="EZ14" s="22" t="s">
        <v>148</v>
      </c>
      <c r="FA14" s="22"/>
      <c r="FB14" s="22"/>
      <c r="FC14" s="22" t="s">
        <v>149</v>
      </c>
      <c r="FD14" s="22"/>
      <c r="FE14" s="22"/>
      <c r="FF14" s="22" t="s">
        <v>150</v>
      </c>
      <c r="FG14" s="22"/>
      <c r="FH14" s="22"/>
      <c r="FI14" s="22" t="s">
        <v>151</v>
      </c>
      <c r="FJ14" s="22"/>
      <c r="FK14" s="22"/>
      <c r="FL14" s="22" t="s">
        <v>152</v>
      </c>
      <c r="FM14" s="22"/>
      <c r="FN14" s="22"/>
      <c r="FO14" s="22" t="s">
        <v>153</v>
      </c>
      <c r="FP14" s="22"/>
      <c r="FQ14" s="22"/>
      <c r="FR14" s="22" t="s">
        <v>154</v>
      </c>
      <c r="FS14" s="22"/>
      <c r="FT14" s="22"/>
      <c r="FU14" s="23" t="s">
        <v>155</v>
      </c>
      <c r="FV14" s="23"/>
      <c r="FW14" s="23"/>
      <c r="FX14" s="22" t="s">
        <v>156</v>
      </c>
      <c r="FY14" s="22"/>
      <c r="FZ14" s="22"/>
      <c r="GA14" s="22" t="s">
        <v>157</v>
      </c>
      <c r="GB14" s="22"/>
      <c r="GC14" s="22"/>
      <c r="GD14" s="22" t="s">
        <v>158</v>
      </c>
      <c r="GE14" s="22"/>
      <c r="GF14" s="22"/>
      <c r="GG14" s="22" t="s">
        <v>159</v>
      </c>
      <c r="GH14" s="22"/>
      <c r="GI14" s="22"/>
      <c r="GJ14" s="22" t="s">
        <v>160</v>
      </c>
      <c r="GK14" s="22"/>
      <c r="GL14" s="22"/>
      <c r="GM14" s="22" t="s">
        <v>161</v>
      </c>
      <c r="GN14" s="22"/>
      <c r="GO14" s="22"/>
      <c r="GP14" s="22" t="s">
        <v>162</v>
      </c>
      <c r="GQ14" s="22"/>
      <c r="GR14" s="22"/>
    </row>
    <row r="15" spans="1:246" ht="133.5" thickBot="1">
      <c r="A15" s="9"/>
      <c r="B15" s="9"/>
      <c r="C15" s="24" t="s">
        <v>163</v>
      </c>
      <c r="D15" s="24" t="s">
        <v>164</v>
      </c>
      <c r="E15" s="24" t="s">
        <v>165</v>
      </c>
      <c r="F15" s="24" t="s">
        <v>166</v>
      </c>
      <c r="G15" s="24" t="s">
        <v>167</v>
      </c>
      <c r="H15" s="24" t="s">
        <v>168</v>
      </c>
      <c r="I15" s="24" t="s">
        <v>169</v>
      </c>
      <c r="J15" s="24" t="s">
        <v>170</v>
      </c>
      <c r="K15" s="24" t="s">
        <v>171</v>
      </c>
      <c r="L15" s="24" t="s">
        <v>172</v>
      </c>
      <c r="M15" s="24" t="s">
        <v>173</v>
      </c>
      <c r="N15" s="24" t="s">
        <v>174</v>
      </c>
      <c r="O15" s="24" t="s">
        <v>175</v>
      </c>
      <c r="P15" s="24" t="s">
        <v>175</v>
      </c>
      <c r="Q15" s="24" t="s">
        <v>176</v>
      </c>
      <c r="R15" s="24" t="s">
        <v>177</v>
      </c>
      <c r="S15" s="24" t="s">
        <v>178</v>
      </c>
      <c r="T15" s="24" t="s">
        <v>179</v>
      </c>
      <c r="U15" s="24" t="s">
        <v>180</v>
      </c>
      <c r="V15" s="24" t="s">
        <v>181</v>
      </c>
      <c r="W15" s="24" t="s">
        <v>182</v>
      </c>
      <c r="X15" s="24" t="s">
        <v>183</v>
      </c>
      <c r="Y15" s="24" t="s">
        <v>184</v>
      </c>
      <c r="Z15" s="24" t="s">
        <v>185</v>
      </c>
      <c r="AA15" s="24" t="s">
        <v>186</v>
      </c>
      <c r="AB15" s="24" t="s">
        <v>187</v>
      </c>
      <c r="AC15" s="24" t="s">
        <v>188</v>
      </c>
      <c r="AD15" s="24" t="s">
        <v>189</v>
      </c>
      <c r="AE15" s="24" t="s">
        <v>190</v>
      </c>
      <c r="AF15" s="24" t="s">
        <v>191</v>
      </c>
      <c r="AG15" s="24" t="s">
        <v>192</v>
      </c>
      <c r="AH15" s="24" t="s">
        <v>193</v>
      </c>
      <c r="AI15" s="24" t="s">
        <v>194</v>
      </c>
      <c r="AJ15" s="24" t="s">
        <v>195</v>
      </c>
      <c r="AK15" s="24" t="s">
        <v>196</v>
      </c>
      <c r="AL15" s="24" t="s">
        <v>197</v>
      </c>
      <c r="AM15" s="24" t="s">
        <v>198</v>
      </c>
      <c r="AN15" s="24" t="s">
        <v>199</v>
      </c>
      <c r="AO15" s="24" t="s">
        <v>200</v>
      </c>
      <c r="AP15" s="24" t="s">
        <v>201</v>
      </c>
      <c r="AQ15" s="24" t="s">
        <v>202</v>
      </c>
      <c r="AR15" s="24" t="s">
        <v>203</v>
      </c>
      <c r="AS15" s="24" t="s">
        <v>204</v>
      </c>
      <c r="AT15" s="24" t="s">
        <v>205</v>
      </c>
      <c r="AU15" s="24" t="s">
        <v>206</v>
      </c>
      <c r="AV15" s="24" t="s">
        <v>207</v>
      </c>
      <c r="AW15" s="24" t="s">
        <v>208</v>
      </c>
      <c r="AX15" s="24" t="s">
        <v>209</v>
      </c>
      <c r="AY15" s="24" t="s">
        <v>210</v>
      </c>
      <c r="AZ15" s="24" t="s">
        <v>211</v>
      </c>
      <c r="BA15" s="24" t="s">
        <v>212</v>
      </c>
      <c r="BB15" s="24" t="s">
        <v>213</v>
      </c>
      <c r="BC15" s="24" t="s">
        <v>214</v>
      </c>
      <c r="BD15" s="24" t="s">
        <v>215</v>
      </c>
      <c r="BE15" s="24" t="s">
        <v>216</v>
      </c>
      <c r="BF15" s="24" t="s">
        <v>217</v>
      </c>
      <c r="BG15" s="24" t="s">
        <v>218</v>
      </c>
      <c r="BH15" s="24" t="s">
        <v>219</v>
      </c>
      <c r="BI15" s="24" t="s">
        <v>220</v>
      </c>
      <c r="BJ15" s="24" t="s">
        <v>221</v>
      </c>
      <c r="BK15" s="24" t="s">
        <v>222</v>
      </c>
      <c r="BL15" s="24" t="s">
        <v>223</v>
      </c>
      <c r="BM15" s="24" t="s">
        <v>224</v>
      </c>
      <c r="BN15" s="24" t="s">
        <v>225</v>
      </c>
      <c r="BO15" s="24" t="s">
        <v>226</v>
      </c>
      <c r="BP15" s="24" t="s">
        <v>227</v>
      </c>
      <c r="BQ15" s="24" t="s">
        <v>228</v>
      </c>
      <c r="BR15" s="24" t="s">
        <v>229</v>
      </c>
      <c r="BS15" s="24" t="s">
        <v>230</v>
      </c>
      <c r="BT15" s="24" t="s">
        <v>231</v>
      </c>
      <c r="BU15" s="24" t="s">
        <v>232</v>
      </c>
      <c r="BV15" s="24" t="s">
        <v>233</v>
      </c>
      <c r="BW15" s="24" t="s">
        <v>234</v>
      </c>
      <c r="BX15" s="24" t="s">
        <v>235</v>
      </c>
      <c r="BY15" s="24" t="s">
        <v>236</v>
      </c>
      <c r="BZ15" s="24" t="s">
        <v>237</v>
      </c>
      <c r="CA15" s="24" t="s">
        <v>238</v>
      </c>
      <c r="CB15" s="24" t="s">
        <v>239</v>
      </c>
      <c r="CC15" s="24" t="s">
        <v>240</v>
      </c>
      <c r="CD15" s="24" t="s">
        <v>241</v>
      </c>
      <c r="CE15" s="24" t="s">
        <v>242</v>
      </c>
      <c r="CF15" s="24" t="s">
        <v>243</v>
      </c>
      <c r="CG15" s="24" t="s">
        <v>244</v>
      </c>
      <c r="CH15" s="24" t="s">
        <v>245</v>
      </c>
      <c r="CI15" s="24" t="s">
        <v>246</v>
      </c>
      <c r="CJ15" s="24" t="s">
        <v>247</v>
      </c>
      <c r="CK15" s="24" t="s">
        <v>248</v>
      </c>
      <c r="CL15" s="24" t="s">
        <v>249</v>
      </c>
      <c r="CM15" s="24" t="s">
        <v>250</v>
      </c>
      <c r="CN15" s="24" t="s">
        <v>251</v>
      </c>
      <c r="CO15" s="24" t="s">
        <v>252</v>
      </c>
      <c r="CP15" s="24" t="s">
        <v>253</v>
      </c>
      <c r="CQ15" s="24" t="s">
        <v>254</v>
      </c>
      <c r="CR15" s="24" t="s">
        <v>255</v>
      </c>
      <c r="CS15" s="24" t="s">
        <v>256</v>
      </c>
      <c r="CT15" s="24" t="s">
        <v>257</v>
      </c>
      <c r="CU15" s="24" t="s">
        <v>258</v>
      </c>
      <c r="CV15" s="24" t="s">
        <v>259</v>
      </c>
      <c r="CW15" s="24" t="s">
        <v>260</v>
      </c>
      <c r="CX15" s="24" t="s">
        <v>261</v>
      </c>
      <c r="CY15" s="24" t="s">
        <v>262</v>
      </c>
      <c r="CZ15" s="24" t="s">
        <v>263</v>
      </c>
      <c r="DA15" s="24" t="s">
        <v>264</v>
      </c>
      <c r="DB15" s="24" t="s">
        <v>265</v>
      </c>
      <c r="DC15" s="24" t="s">
        <v>266</v>
      </c>
      <c r="DD15" s="24" t="s">
        <v>267</v>
      </c>
      <c r="DE15" s="24" t="s">
        <v>268</v>
      </c>
      <c r="DF15" s="24" t="s">
        <v>269</v>
      </c>
      <c r="DG15" s="24" t="s">
        <v>270</v>
      </c>
      <c r="DH15" s="24" t="s">
        <v>271</v>
      </c>
      <c r="DI15" s="24" t="s">
        <v>272</v>
      </c>
      <c r="DJ15" s="24" t="s">
        <v>273</v>
      </c>
      <c r="DK15" s="24" t="s">
        <v>274</v>
      </c>
      <c r="DL15" s="24" t="s">
        <v>275</v>
      </c>
      <c r="DM15" s="24" t="s">
        <v>276</v>
      </c>
      <c r="DN15" s="24" t="s">
        <v>277</v>
      </c>
      <c r="DO15" s="24" t="s">
        <v>278</v>
      </c>
      <c r="DP15" s="24" t="s">
        <v>279</v>
      </c>
      <c r="DQ15" s="24" t="s">
        <v>280</v>
      </c>
      <c r="DR15" s="24" t="s">
        <v>281</v>
      </c>
      <c r="DS15" s="24" t="s">
        <v>282</v>
      </c>
      <c r="DT15" s="24" t="s">
        <v>283</v>
      </c>
      <c r="DU15" s="24" t="s">
        <v>284</v>
      </c>
      <c r="DV15" s="24" t="s">
        <v>285</v>
      </c>
      <c r="DW15" s="24" t="s">
        <v>286</v>
      </c>
      <c r="DX15" s="24" t="s">
        <v>287</v>
      </c>
      <c r="DY15" s="24" t="s">
        <v>288</v>
      </c>
      <c r="DZ15" s="24" t="s">
        <v>289</v>
      </c>
      <c r="EA15" s="24" t="s">
        <v>290</v>
      </c>
      <c r="EB15" s="24" t="s">
        <v>291</v>
      </c>
      <c r="EC15" s="24" t="s">
        <v>292</v>
      </c>
      <c r="ED15" s="24" t="s">
        <v>293</v>
      </c>
      <c r="EE15" s="24" t="s">
        <v>294</v>
      </c>
      <c r="EF15" s="24" t="s">
        <v>295</v>
      </c>
      <c r="EG15" s="24" t="s">
        <v>296</v>
      </c>
      <c r="EH15" s="24" t="s">
        <v>297</v>
      </c>
      <c r="EI15" s="24" t="s">
        <v>298</v>
      </c>
      <c r="EJ15" s="24" t="s">
        <v>299</v>
      </c>
      <c r="EK15" s="24" t="s">
        <v>300</v>
      </c>
      <c r="EL15" s="24" t="s">
        <v>301</v>
      </c>
      <c r="EM15" s="24" t="s">
        <v>302</v>
      </c>
      <c r="EN15" s="24" t="s">
        <v>303</v>
      </c>
      <c r="EO15" s="24" t="s">
        <v>304</v>
      </c>
      <c r="EP15" s="24" t="s">
        <v>305</v>
      </c>
      <c r="EQ15" s="24" t="s">
        <v>306</v>
      </c>
      <c r="ER15" s="24" t="s">
        <v>307</v>
      </c>
      <c r="ES15" s="24" t="s">
        <v>308</v>
      </c>
      <c r="ET15" s="24" t="s">
        <v>309</v>
      </c>
      <c r="EU15" s="24" t="s">
        <v>310</v>
      </c>
      <c r="EV15" s="24" t="s">
        <v>311</v>
      </c>
      <c r="EW15" s="24" t="s">
        <v>312</v>
      </c>
      <c r="EX15" s="24" t="s">
        <v>313</v>
      </c>
      <c r="EY15" s="24" t="s">
        <v>314</v>
      </c>
      <c r="EZ15" s="24" t="s">
        <v>201</v>
      </c>
      <c r="FA15" s="24" t="s">
        <v>315</v>
      </c>
      <c r="FB15" s="24" t="s">
        <v>203</v>
      </c>
      <c r="FC15" s="24" t="s">
        <v>316</v>
      </c>
      <c r="FD15" s="24" t="s">
        <v>317</v>
      </c>
      <c r="FE15" s="24" t="s">
        <v>318</v>
      </c>
      <c r="FF15" s="24" t="s">
        <v>319</v>
      </c>
      <c r="FG15" s="24" t="s">
        <v>320</v>
      </c>
      <c r="FH15" s="24" t="s">
        <v>321</v>
      </c>
      <c r="FI15" s="24" t="s">
        <v>322</v>
      </c>
      <c r="FJ15" s="24" t="s">
        <v>323</v>
      </c>
      <c r="FK15" s="24" t="s">
        <v>324</v>
      </c>
      <c r="FL15" s="24" t="s">
        <v>325</v>
      </c>
      <c r="FM15" s="24" t="s">
        <v>326</v>
      </c>
      <c r="FN15" s="24" t="s">
        <v>327</v>
      </c>
      <c r="FO15" s="24" t="s">
        <v>328</v>
      </c>
      <c r="FP15" s="24" t="s">
        <v>329</v>
      </c>
      <c r="FQ15" s="24" t="s">
        <v>330</v>
      </c>
      <c r="FR15" s="24"/>
      <c r="FS15" s="24" t="s">
        <v>331</v>
      </c>
      <c r="FT15" s="24" t="s">
        <v>332</v>
      </c>
      <c r="FU15" s="24" t="s">
        <v>333</v>
      </c>
      <c r="FV15" s="24" t="s">
        <v>334</v>
      </c>
      <c r="FW15" s="24" t="s">
        <v>335</v>
      </c>
      <c r="FX15" s="24" t="s">
        <v>336</v>
      </c>
      <c r="FY15" s="24" t="s">
        <v>337</v>
      </c>
      <c r="FZ15" s="24" t="s">
        <v>338</v>
      </c>
      <c r="GA15" s="24" t="s">
        <v>339</v>
      </c>
      <c r="GB15" s="24" t="s">
        <v>340</v>
      </c>
      <c r="GC15" s="24" t="s">
        <v>341</v>
      </c>
      <c r="GD15" s="24" t="s">
        <v>342</v>
      </c>
      <c r="GE15" s="24" t="s">
        <v>343</v>
      </c>
      <c r="GF15" s="24" t="s">
        <v>344</v>
      </c>
      <c r="GG15" s="24" t="s">
        <v>345</v>
      </c>
      <c r="GH15" s="24" t="s">
        <v>346</v>
      </c>
      <c r="GI15" s="24" t="s">
        <v>347</v>
      </c>
      <c r="GJ15" s="24" t="s">
        <v>348</v>
      </c>
      <c r="GK15" s="24" t="s">
        <v>349</v>
      </c>
      <c r="GL15" s="24" t="s">
        <v>350</v>
      </c>
      <c r="GM15" s="24" t="s">
        <v>351</v>
      </c>
      <c r="GN15" s="24" t="s">
        <v>352</v>
      </c>
      <c r="GO15" s="24" t="s">
        <v>353</v>
      </c>
      <c r="GP15" s="24" t="s">
        <v>354</v>
      </c>
      <c r="GQ15" s="24" t="s">
        <v>355</v>
      </c>
      <c r="GR15" s="24" t="s">
        <v>356</v>
      </c>
    </row>
    <row r="16" spans="1:246" ht="15.75" customHeight="1" thickBot="1">
      <c r="A16" s="25">
        <v>1</v>
      </c>
      <c r="B16" s="26" t="s">
        <v>357</v>
      </c>
      <c r="C16" s="21"/>
      <c r="D16" s="21">
        <v>1</v>
      </c>
      <c r="E16" s="21"/>
      <c r="F16" s="21"/>
      <c r="G16" s="21">
        <v>1</v>
      </c>
      <c r="H16" s="21"/>
      <c r="I16" s="21">
        <v>1</v>
      </c>
      <c r="J16" s="21"/>
      <c r="K16" s="21"/>
      <c r="L16" s="21"/>
      <c r="M16" s="21">
        <v>1</v>
      </c>
      <c r="N16" s="21"/>
      <c r="O16" s="21">
        <v>1</v>
      </c>
      <c r="P16" s="21"/>
      <c r="Q16" s="21"/>
      <c r="R16" s="21"/>
      <c r="S16" s="21">
        <v>1</v>
      </c>
      <c r="T16" s="21"/>
      <c r="U16" s="21">
        <v>1</v>
      </c>
      <c r="V16" s="21"/>
      <c r="W16" s="21"/>
      <c r="X16" s="21"/>
      <c r="Y16" s="21">
        <v>1</v>
      </c>
      <c r="Z16" s="21"/>
      <c r="AA16" s="21">
        <v>1</v>
      </c>
      <c r="AB16" s="21"/>
      <c r="AC16" s="21"/>
      <c r="AD16" s="21">
        <v>1</v>
      </c>
      <c r="AE16" s="21"/>
      <c r="AF16" s="21"/>
      <c r="AG16" s="21">
        <v>1</v>
      </c>
      <c r="AH16" s="21"/>
      <c r="AI16" s="21"/>
      <c r="AJ16" s="21"/>
      <c r="AK16" s="21">
        <v>1</v>
      </c>
      <c r="AL16" s="21"/>
      <c r="AM16" s="21">
        <v>1</v>
      </c>
      <c r="AN16" s="21"/>
      <c r="AO16" s="21"/>
      <c r="AP16" s="21">
        <v>1</v>
      </c>
      <c r="AQ16" s="21"/>
      <c r="AR16" s="21"/>
      <c r="AS16" s="21">
        <v>1</v>
      </c>
      <c r="AT16" s="21"/>
      <c r="AU16" s="21"/>
      <c r="AV16" s="21">
        <v>1</v>
      </c>
      <c r="AW16" s="21"/>
      <c r="AX16" s="21"/>
      <c r="AY16" s="21"/>
      <c r="AZ16" s="21">
        <v>1</v>
      </c>
      <c r="BA16" s="21"/>
      <c r="BB16" s="21">
        <v>1</v>
      </c>
      <c r="BC16" s="21"/>
      <c r="BD16" s="21"/>
      <c r="BE16" s="21">
        <v>1</v>
      </c>
      <c r="BF16" s="21"/>
      <c r="BG16" s="21"/>
      <c r="BH16" s="21">
        <v>1</v>
      </c>
      <c r="BI16" s="21"/>
      <c r="BJ16" s="21"/>
      <c r="BK16" s="21"/>
      <c r="BL16" s="21">
        <v>1</v>
      </c>
      <c r="BM16" s="21"/>
      <c r="BN16" s="21">
        <v>1</v>
      </c>
      <c r="BO16" s="21"/>
      <c r="BP16" s="21"/>
      <c r="BQ16" s="21"/>
      <c r="BR16" s="21">
        <v>1</v>
      </c>
      <c r="BS16" s="21"/>
      <c r="BT16" s="21">
        <v>1</v>
      </c>
      <c r="BU16" s="21"/>
      <c r="BV16" s="21"/>
      <c r="BW16" s="21"/>
      <c r="BX16" s="21">
        <v>1</v>
      </c>
      <c r="BY16" s="21"/>
      <c r="BZ16" s="21">
        <v>1</v>
      </c>
      <c r="CA16" s="21"/>
      <c r="CB16" s="21"/>
      <c r="CC16" s="21">
        <v>1</v>
      </c>
      <c r="CD16" s="21"/>
      <c r="CE16" s="21"/>
      <c r="CF16" s="21">
        <v>1</v>
      </c>
      <c r="CG16" s="21"/>
      <c r="CH16" s="21"/>
      <c r="CI16" s="21"/>
      <c r="CJ16" s="21">
        <v>1</v>
      </c>
      <c r="CK16" s="21"/>
      <c r="CL16" s="21">
        <v>1</v>
      </c>
      <c r="CM16" s="21"/>
      <c r="CN16" s="21"/>
      <c r="CO16" s="21"/>
      <c r="CP16" s="21">
        <v>1</v>
      </c>
      <c r="CQ16" s="21"/>
      <c r="CR16" s="21">
        <v>1</v>
      </c>
      <c r="CS16" s="21"/>
      <c r="CT16" s="21"/>
      <c r="CU16" s="21">
        <v>1</v>
      </c>
      <c r="CV16" s="21"/>
      <c r="CW16" s="21"/>
      <c r="CX16" s="21"/>
      <c r="CY16" s="21">
        <v>1</v>
      </c>
      <c r="CZ16" s="21"/>
      <c r="DA16" s="21">
        <v>1</v>
      </c>
      <c r="DB16" s="21"/>
      <c r="DC16" s="21"/>
      <c r="DD16" s="21"/>
      <c r="DE16" s="21">
        <v>1</v>
      </c>
      <c r="DF16" s="21"/>
      <c r="DG16" s="21">
        <v>1</v>
      </c>
      <c r="DH16" s="21"/>
      <c r="DI16" s="21"/>
      <c r="DJ16" s="21">
        <v>1</v>
      </c>
      <c r="DK16" s="21"/>
      <c r="DL16" s="21"/>
      <c r="DM16" s="21"/>
      <c r="DN16" s="21">
        <v>1</v>
      </c>
      <c r="DO16" s="21"/>
      <c r="DP16" s="21">
        <v>1</v>
      </c>
      <c r="DQ16" s="21"/>
      <c r="DR16" s="21"/>
      <c r="DS16" s="21"/>
      <c r="DT16" s="21">
        <v>1</v>
      </c>
      <c r="DU16" s="21"/>
      <c r="DV16" s="21">
        <v>1</v>
      </c>
      <c r="DW16" s="21"/>
      <c r="DX16" s="21"/>
      <c r="DY16" s="21"/>
      <c r="DZ16" s="21">
        <v>1</v>
      </c>
      <c r="EA16" s="21"/>
      <c r="EB16" s="21">
        <v>1</v>
      </c>
      <c r="EC16" s="21"/>
      <c r="ED16" s="21"/>
      <c r="EE16" s="21"/>
      <c r="EF16" s="21">
        <v>1</v>
      </c>
      <c r="EG16" s="21"/>
      <c r="EH16" s="21">
        <v>1</v>
      </c>
      <c r="EI16" s="21"/>
      <c r="EJ16" s="21"/>
      <c r="EK16" s="21">
        <v>1</v>
      </c>
      <c r="EL16" s="21"/>
      <c r="EM16" s="21"/>
      <c r="EN16" s="21">
        <v>1</v>
      </c>
      <c r="EO16" s="21"/>
      <c r="EP16" s="21"/>
      <c r="EQ16" s="21"/>
      <c r="ER16" s="21">
        <v>1</v>
      </c>
      <c r="ES16" s="21"/>
      <c r="ET16" s="21">
        <v>1</v>
      </c>
      <c r="EU16" s="21"/>
      <c r="EV16" s="21"/>
      <c r="EW16" s="21"/>
      <c r="EX16" s="21">
        <v>1</v>
      </c>
      <c r="EY16" s="21"/>
      <c r="EZ16" s="21">
        <v>1</v>
      </c>
      <c r="FA16" s="21"/>
      <c r="FB16" s="21"/>
      <c r="FC16" s="21"/>
      <c r="FD16" s="21">
        <v>1</v>
      </c>
      <c r="FE16" s="21"/>
      <c r="FF16" s="21">
        <v>1</v>
      </c>
      <c r="FG16" s="21"/>
      <c r="FH16" s="21"/>
      <c r="FI16" s="21"/>
      <c r="FJ16" s="21">
        <v>1</v>
      </c>
      <c r="FK16" s="21"/>
      <c r="FL16" s="21">
        <v>1</v>
      </c>
      <c r="FM16" s="21"/>
      <c r="FN16" s="21"/>
      <c r="FO16" s="21">
        <v>1</v>
      </c>
      <c r="FP16" s="21"/>
      <c r="FQ16" s="21"/>
      <c r="FR16" s="21"/>
      <c r="FS16" s="21">
        <v>1</v>
      </c>
      <c r="FT16" s="21"/>
      <c r="FU16" s="21">
        <v>1</v>
      </c>
      <c r="FV16" s="21"/>
      <c r="FW16" s="21"/>
      <c r="FX16" s="21">
        <v>1</v>
      </c>
      <c r="FY16" s="21"/>
      <c r="FZ16" s="21"/>
      <c r="GA16" s="21"/>
      <c r="GB16" s="21">
        <v>1</v>
      </c>
      <c r="GC16" s="21"/>
      <c r="GD16" s="21">
        <v>1</v>
      </c>
      <c r="GE16" s="21"/>
      <c r="GF16" s="21"/>
      <c r="GG16" s="21"/>
      <c r="GH16" s="21">
        <v>1</v>
      </c>
      <c r="GI16" s="21"/>
      <c r="GJ16" s="21">
        <v>1</v>
      </c>
      <c r="GK16" s="21"/>
      <c r="GL16" s="21"/>
      <c r="GM16" s="21">
        <v>1</v>
      </c>
      <c r="GN16" s="21"/>
      <c r="GO16" s="21"/>
      <c r="GP16" s="21">
        <v>1</v>
      </c>
      <c r="GQ16" s="21"/>
      <c r="GR16" s="21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</row>
    <row r="17" spans="1:246" ht="18" customHeight="1" thickBot="1">
      <c r="A17" s="28">
        <v>2</v>
      </c>
      <c r="B17" s="29" t="s">
        <v>358</v>
      </c>
      <c r="C17" s="21"/>
      <c r="D17" s="21">
        <v>1</v>
      </c>
      <c r="E17" s="21"/>
      <c r="G17" s="21">
        <v>1</v>
      </c>
      <c r="H17" s="21"/>
      <c r="I17" s="21">
        <v>1</v>
      </c>
      <c r="J17" s="21"/>
      <c r="K17" s="21"/>
      <c r="L17" s="21"/>
      <c r="M17" s="21">
        <v>1</v>
      </c>
      <c r="N17" s="21"/>
      <c r="O17" s="21"/>
      <c r="P17" s="21">
        <v>1</v>
      </c>
      <c r="Q17" s="21"/>
      <c r="S17" s="21">
        <v>1</v>
      </c>
      <c r="T17" s="21"/>
      <c r="U17" s="21">
        <v>1</v>
      </c>
      <c r="V17" s="21"/>
      <c r="W17" s="21"/>
      <c r="X17" s="21"/>
      <c r="Y17" s="21">
        <v>1</v>
      </c>
      <c r="Z17" s="21"/>
      <c r="AA17" s="21">
        <v>1</v>
      </c>
      <c r="AB17" s="21"/>
      <c r="AC17" s="21"/>
      <c r="AD17" s="21"/>
      <c r="AE17" s="21">
        <v>1</v>
      </c>
      <c r="AF17" s="21"/>
      <c r="AG17" s="21">
        <v>1</v>
      </c>
      <c r="AH17" s="21"/>
      <c r="AI17" s="21"/>
      <c r="AJ17" s="21"/>
      <c r="AK17" s="21">
        <v>1</v>
      </c>
      <c r="AL17" s="21"/>
      <c r="AM17" s="21">
        <v>1</v>
      </c>
      <c r="AN17" s="21"/>
      <c r="AO17" s="21"/>
      <c r="AP17" s="21"/>
      <c r="AQ17" s="21">
        <v>1</v>
      </c>
      <c r="AR17" s="21"/>
      <c r="AS17" s="21">
        <v>1</v>
      </c>
      <c r="AT17" s="21"/>
      <c r="AU17" s="21"/>
      <c r="AV17" s="21">
        <v>1</v>
      </c>
      <c r="AW17" s="21"/>
      <c r="AX17" s="21"/>
      <c r="AY17" s="21"/>
      <c r="AZ17" s="21">
        <v>1</v>
      </c>
      <c r="BA17" s="21"/>
      <c r="BB17" s="21">
        <v>1</v>
      </c>
      <c r="BC17" s="21"/>
      <c r="BD17" s="21"/>
      <c r="BE17" s="21"/>
      <c r="BF17" s="21">
        <v>1</v>
      </c>
      <c r="BG17" s="21"/>
      <c r="BH17" s="21">
        <v>1</v>
      </c>
      <c r="BI17" s="21"/>
      <c r="BJ17" s="21"/>
      <c r="BK17" s="21"/>
      <c r="BL17" s="21">
        <v>1</v>
      </c>
      <c r="BM17" s="21"/>
      <c r="BN17" s="21">
        <v>1</v>
      </c>
      <c r="BO17" s="21"/>
      <c r="BP17" s="21"/>
      <c r="BQ17" s="21"/>
      <c r="BR17" s="21">
        <v>1</v>
      </c>
      <c r="BS17" s="21"/>
      <c r="BT17" s="21">
        <v>1</v>
      </c>
      <c r="BU17" s="21"/>
      <c r="BV17" s="21"/>
      <c r="BW17" s="21"/>
      <c r="BX17" s="21">
        <v>1</v>
      </c>
      <c r="BY17" s="21"/>
      <c r="BZ17" s="21">
        <v>1</v>
      </c>
      <c r="CA17" s="21"/>
      <c r="CB17" s="21"/>
      <c r="CC17" s="21"/>
      <c r="CD17" s="21">
        <v>1</v>
      </c>
      <c r="CE17" s="21"/>
      <c r="CF17" s="21">
        <v>1</v>
      </c>
      <c r="CG17" s="21"/>
      <c r="CH17" s="21"/>
      <c r="CI17" s="21"/>
      <c r="CJ17" s="21">
        <v>1</v>
      </c>
      <c r="CK17" s="21"/>
      <c r="CL17" s="21">
        <v>1</v>
      </c>
      <c r="CM17" s="21"/>
      <c r="CN17" s="21"/>
      <c r="CO17" s="21"/>
      <c r="CP17" s="21">
        <v>1</v>
      </c>
      <c r="CQ17" s="21"/>
      <c r="CR17" s="21">
        <v>1</v>
      </c>
      <c r="CS17" s="21"/>
      <c r="CT17" s="21"/>
      <c r="CU17" s="21">
        <v>1</v>
      </c>
      <c r="CV17" s="21"/>
      <c r="CW17" s="21"/>
      <c r="CX17" s="21"/>
      <c r="CY17" s="21">
        <v>1</v>
      </c>
      <c r="CZ17" s="21"/>
      <c r="DA17" s="21">
        <v>1</v>
      </c>
      <c r="DB17" s="21"/>
      <c r="DC17" s="21"/>
      <c r="DD17" s="21"/>
      <c r="DE17" s="21">
        <v>1</v>
      </c>
      <c r="DF17" s="21"/>
      <c r="DG17" s="21">
        <v>1</v>
      </c>
      <c r="DH17" s="21"/>
      <c r="DI17" s="21"/>
      <c r="DJ17" s="21"/>
      <c r="DK17" s="21">
        <v>1</v>
      </c>
      <c r="DL17" s="21"/>
      <c r="DN17" s="21">
        <v>1</v>
      </c>
      <c r="DO17" s="21"/>
      <c r="DP17" s="21">
        <v>1</v>
      </c>
      <c r="DQ17" s="21"/>
      <c r="DR17" s="21"/>
      <c r="DS17" s="21"/>
      <c r="DT17" s="21">
        <v>1</v>
      </c>
      <c r="DU17" s="21"/>
      <c r="DV17" s="21"/>
      <c r="DW17" s="21">
        <v>1</v>
      </c>
      <c r="DX17" s="21"/>
      <c r="DZ17" s="21">
        <v>1</v>
      </c>
      <c r="EA17" s="21"/>
      <c r="EB17" s="21">
        <v>1</v>
      </c>
      <c r="EC17" s="21"/>
      <c r="ED17" s="21"/>
      <c r="EE17" s="21"/>
      <c r="EF17" s="21">
        <v>1</v>
      </c>
      <c r="EG17" s="21"/>
      <c r="EH17" s="21">
        <v>1</v>
      </c>
      <c r="EI17" s="21"/>
      <c r="EJ17" s="21"/>
      <c r="EK17" s="21"/>
      <c r="EL17" s="21">
        <v>1</v>
      </c>
      <c r="EM17" s="21"/>
      <c r="EN17" s="21"/>
      <c r="EO17" s="21">
        <v>1</v>
      </c>
      <c r="EP17" s="21"/>
      <c r="ER17" s="21">
        <v>1</v>
      </c>
      <c r="ES17" s="21"/>
      <c r="ET17" s="21">
        <v>1</v>
      </c>
      <c r="EU17" s="21"/>
      <c r="EV17" s="21"/>
      <c r="EW17" s="21"/>
      <c r="EX17" s="21">
        <v>1</v>
      </c>
      <c r="EY17" s="21"/>
      <c r="EZ17" s="21"/>
      <c r="FA17" s="21">
        <v>1</v>
      </c>
      <c r="FB17" s="21"/>
      <c r="FD17" s="21">
        <v>1</v>
      </c>
      <c r="FE17" s="21"/>
      <c r="FF17" s="21">
        <v>1</v>
      </c>
      <c r="FG17" s="21"/>
      <c r="FH17" s="21"/>
      <c r="FI17" s="21"/>
      <c r="FJ17" s="21">
        <v>1</v>
      </c>
      <c r="FK17" s="21"/>
      <c r="FL17" s="21">
        <v>1</v>
      </c>
      <c r="FM17" s="21"/>
      <c r="FN17" s="21"/>
      <c r="FO17" s="21"/>
      <c r="FP17" s="21">
        <v>1</v>
      </c>
      <c r="FQ17" s="21"/>
      <c r="FR17" s="21"/>
      <c r="FS17" s="21">
        <v>1</v>
      </c>
      <c r="FT17" s="21"/>
      <c r="FU17" s="21">
        <v>1</v>
      </c>
      <c r="FV17" s="21"/>
      <c r="FW17" s="21"/>
      <c r="FX17" s="21">
        <v>1</v>
      </c>
      <c r="FY17" s="21"/>
      <c r="FZ17" s="21"/>
      <c r="GA17" s="21"/>
      <c r="GB17" s="21">
        <v>1</v>
      </c>
      <c r="GC17" s="21"/>
      <c r="GD17" s="21">
        <v>1</v>
      </c>
      <c r="GE17" s="21"/>
      <c r="GF17" s="21"/>
      <c r="GG17" s="21"/>
      <c r="GH17" s="21">
        <v>1</v>
      </c>
      <c r="GI17" s="21"/>
      <c r="GJ17" s="21">
        <v>1</v>
      </c>
      <c r="GK17" s="21"/>
      <c r="GL17" s="21"/>
      <c r="GM17" s="21">
        <v>1</v>
      </c>
      <c r="GN17" s="21"/>
      <c r="GO17" s="21"/>
      <c r="GP17" s="21">
        <v>1</v>
      </c>
      <c r="GQ17" s="21"/>
      <c r="GR17" s="21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</row>
    <row r="18" spans="1:246" ht="16.5" customHeight="1" thickBot="1">
      <c r="A18" s="28">
        <v>3</v>
      </c>
      <c r="B18" s="29" t="s">
        <v>359</v>
      </c>
      <c r="C18" s="21"/>
      <c r="D18" s="21">
        <v>1</v>
      </c>
      <c r="E18" s="21"/>
      <c r="F18" s="21"/>
      <c r="G18" s="21">
        <v>1</v>
      </c>
      <c r="H18" s="21"/>
      <c r="I18" s="21">
        <v>1</v>
      </c>
      <c r="J18" s="21"/>
      <c r="K18" s="21"/>
      <c r="L18" s="21">
        <v>1</v>
      </c>
      <c r="M18" s="21"/>
      <c r="N18" s="21"/>
      <c r="O18" s="21">
        <v>1</v>
      </c>
      <c r="P18" s="21"/>
      <c r="Q18" s="21"/>
      <c r="R18" s="21">
        <v>1</v>
      </c>
      <c r="S18" s="21"/>
      <c r="T18" s="21"/>
      <c r="U18" s="21">
        <v>1</v>
      </c>
      <c r="V18" s="21"/>
      <c r="W18" s="21"/>
      <c r="X18" s="21">
        <v>1</v>
      </c>
      <c r="Y18" s="21"/>
      <c r="Z18" s="21"/>
      <c r="AA18" s="21">
        <v>1</v>
      </c>
      <c r="AB18" s="21"/>
      <c r="AC18" s="21"/>
      <c r="AD18" s="21"/>
      <c r="AE18" s="21">
        <v>1</v>
      </c>
      <c r="AF18" s="21"/>
      <c r="AG18" s="21">
        <v>1</v>
      </c>
      <c r="AH18" s="21"/>
      <c r="AI18" s="21"/>
      <c r="AJ18" s="21">
        <v>1</v>
      </c>
      <c r="AK18" s="21"/>
      <c r="AL18" s="21"/>
      <c r="AM18" s="21">
        <v>1</v>
      </c>
      <c r="AN18" s="21"/>
      <c r="AO18" s="21"/>
      <c r="AP18" s="21"/>
      <c r="AQ18" s="21">
        <v>1</v>
      </c>
      <c r="AR18" s="21"/>
      <c r="AS18" s="21">
        <v>1</v>
      </c>
      <c r="AT18" s="21"/>
      <c r="AU18" s="21"/>
      <c r="AV18" s="21">
        <v>1</v>
      </c>
      <c r="AW18" s="21"/>
      <c r="AX18" s="21"/>
      <c r="AY18" s="21">
        <v>1</v>
      </c>
      <c r="AZ18" s="21"/>
      <c r="BA18" s="21"/>
      <c r="BB18" s="21">
        <v>1</v>
      </c>
      <c r="BC18" s="21"/>
      <c r="BD18" s="21"/>
      <c r="BE18" s="21"/>
      <c r="BF18" s="21">
        <v>1</v>
      </c>
      <c r="BG18" s="21"/>
      <c r="BH18" s="21">
        <v>1</v>
      </c>
      <c r="BI18" s="21"/>
      <c r="BJ18" s="21"/>
      <c r="BK18" s="21">
        <v>1</v>
      </c>
      <c r="BL18" s="21"/>
      <c r="BM18" s="21"/>
      <c r="BN18" s="21">
        <v>1</v>
      </c>
      <c r="BO18" s="21"/>
      <c r="BP18" s="21"/>
      <c r="BQ18" s="21"/>
      <c r="BR18" s="21">
        <v>1</v>
      </c>
      <c r="BS18" s="21"/>
      <c r="BT18" s="21">
        <v>1</v>
      </c>
      <c r="BU18" s="21"/>
      <c r="BV18" s="21"/>
      <c r="BW18" s="21">
        <v>1</v>
      </c>
      <c r="BX18" s="21"/>
      <c r="BY18" s="21"/>
      <c r="BZ18" s="21">
        <v>1</v>
      </c>
      <c r="CA18" s="21"/>
      <c r="CB18" s="21"/>
      <c r="CC18" s="21"/>
      <c r="CD18" s="21">
        <v>1</v>
      </c>
      <c r="CE18" s="21"/>
      <c r="CF18" s="21">
        <v>1</v>
      </c>
      <c r="CG18" s="21"/>
      <c r="CH18" s="21"/>
      <c r="CI18" s="21">
        <v>1</v>
      </c>
      <c r="CJ18" s="21"/>
      <c r="CK18" s="21"/>
      <c r="CL18" s="21">
        <v>1</v>
      </c>
      <c r="CM18" s="21"/>
      <c r="CN18" s="21"/>
      <c r="CO18" s="21"/>
      <c r="CP18" s="21">
        <v>1</v>
      </c>
      <c r="CQ18" s="21"/>
      <c r="CR18" s="21">
        <v>1</v>
      </c>
      <c r="CS18" s="21"/>
      <c r="CT18" s="21"/>
      <c r="CU18" s="21"/>
      <c r="CV18" s="21">
        <v>1</v>
      </c>
      <c r="CW18" s="21"/>
      <c r="CX18" s="21"/>
      <c r="CY18" s="21">
        <v>1</v>
      </c>
      <c r="CZ18" s="21"/>
      <c r="DA18" s="21">
        <v>1</v>
      </c>
      <c r="DB18" s="21"/>
      <c r="DC18" s="21"/>
      <c r="DD18" s="21"/>
      <c r="DE18" s="21">
        <v>1</v>
      </c>
      <c r="DF18" s="21"/>
      <c r="DG18" s="21">
        <v>1</v>
      </c>
      <c r="DH18" s="21"/>
      <c r="DI18" s="21"/>
      <c r="DJ18" s="21">
        <v>1</v>
      </c>
      <c r="DK18" s="21"/>
      <c r="DL18" s="21"/>
      <c r="DM18" s="21">
        <v>1</v>
      </c>
      <c r="DN18" s="21"/>
      <c r="DO18" s="21"/>
      <c r="DP18" s="21">
        <v>1</v>
      </c>
      <c r="DQ18" s="21"/>
      <c r="DR18" s="21"/>
      <c r="DS18" s="21">
        <v>1</v>
      </c>
      <c r="DT18" s="21"/>
      <c r="DU18" s="21"/>
      <c r="DV18" s="21">
        <v>1</v>
      </c>
      <c r="DW18" s="21"/>
      <c r="DX18" s="21"/>
      <c r="DY18" s="21">
        <v>1</v>
      </c>
      <c r="DZ18" s="21"/>
      <c r="EA18" s="21"/>
      <c r="EB18" s="21">
        <v>1</v>
      </c>
      <c r="EC18" s="21"/>
      <c r="ED18" s="21"/>
      <c r="EE18" s="21">
        <v>1</v>
      </c>
      <c r="EF18" s="21"/>
      <c r="EG18" s="21"/>
      <c r="EH18" s="21">
        <v>1</v>
      </c>
      <c r="EI18" s="21"/>
      <c r="EJ18" s="21"/>
      <c r="EK18" s="21"/>
      <c r="EL18" s="21">
        <v>1</v>
      </c>
      <c r="EM18" s="21"/>
      <c r="EN18" s="21">
        <v>1</v>
      </c>
      <c r="EO18" s="21"/>
      <c r="EP18" s="21"/>
      <c r="EQ18" s="21">
        <v>1</v>
      </c>
      <c r="ER18" s="21"/>
      <c r="ES18" s="21"/>
      <c r="ET18" s="21">
        <v>1</v>
      </c>
      <c r="EU18" s="21"/>
      <c r="EV18" s="21"/>
      <c r="EW18" s="21">
        <v>1</v>
      </c>
      <c r="EX18" s="21"/>
      <c r="EY18" s="21"/>
      <c r="EZ18" s="21">
        <v>1</v>
      </c>
      <c r="FA18" s="21"/>
      <c r="FB18" s="21"/>
      <c r="FC18" s="21">
        <v>1</v>
      </c>
      <c r="FD18" s="21"/>
      <c r="FE18" s="21"/>
      <c r="FF18" s="21">
        <v>1</v>
      </c>
      <c r="FG18" s="21"/>
      <c r="FH18" s="21"/>
      <c r="FI18" s="21">
        <v>1</v>
      </c>
      <c r="FJ18" s="21"/>
      <c r="FK18" s="21"/>
      <c r="FL18" s="21">
        <v>1</v>
      </c>
      <c r="FM18" s="21"/>
      <c r="FN18" s="21"/>
      <c r="FO18" s="21"/>
      <c r="FP18" s="21">
        <v>1</v>
      </c>
      <c r="FQ18" s="21"/>
      <c r="FR18" s="21"/>
      <c r="FS18" s="21">
        <v>1</v>
      </c>
      <c r="FT18" s="21"/>
      <c r="FU18" s="21">
        <v>1</v>
      </c>
      <c r="FV18" s="21"/>
      <c r="FW18" s="21"/>
      <c r="FX18" s="21"/>
      <c r="FY18" s="21">
        <v>1</v>
      </c>
      <c r="FZ18" s="21"/>
      <c r="GA18" s="21"/>
      <c r="GB18" s="21">
        <v>1</v>
      </c>
      <c r="GC18" s="21"/>
      <c r="GD18" s="21">
        <v>1</v>
      </c>
      <c r="GE18" s="21"/>
      <c r="GF18" s="21"/>
      <c r="GG18" s="21"/>
      <c r="GH18" s="21">
        <v>1</v>
      </c>
      <c r="GI18" s="21"/>
      <c r="GJ18" s="21">
        <v>1</v>
      </c>
      <c r="GK18" s="21"/>
      <c r="GL18" s="21"/>
      <c r="GM18" s="21">
        <v>1</v>
      </c>
      <c r="GN18" s="21"/>
      <c r="GO18" s="21"/>
      <c r="GP18" s="21">
        <v>1</v>
      </c>
      <c r="GQ18" s="21"/>
      <c r="GR18" s="21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</row>
    <row r="19" spans="1:246" ht="14.25" customHeight="1" thickBot="1">
      <c r="A19" s="28">
        <v>4</v>
      </c>
      <c r="B19" s="29" t="s">
        <v>360</v>
      </c>
      <c r="C19" s="21"/>
      <c r="D19" s="21">
        <v>1</v>
      </c>
      <c r="E19" s="21"/>
      <c r="F19" s="21"/>
      <c r="G19" s="21"/>
      <c r="H19" s="21">
        <v>1</v>
      </c>
      <c r="I19" s="21"/>
      <c r="J19" s="21">
        <v>1</v>
      </c>
      <c r="K19" s="21"/>
      <c r="L19" s="21"/>
      <c r="M19" s="21"/>
      <c r="N19" s="21">
        <v>1</v>
      </c>
      <c r="O19" s="21"/>
      <c r="P19" s="21">
        <v>1</v>
      </c>
      <c r="Q19" s="21"/>
      <c r="R19" s="21"/>
      <c r="S19" s="21"/>
      <c r="T19" s="21">
        <v>1</v>
      </c>
      <c r="U19" s="21"/>
      <c r="V19" s="21">
        <v>1</v>
      </c>
      <c r="W19" s="21"/>
      <c r="X19" s="21"/>
      <c r="Y19" s="21"/>
      <c r="Z19" s="21">
        <v>1</v>
      </c>
      <c r="AA19" s="21">
        <v>1</v>
      </c>
      <c r="AB19" s="21"/>
      <c r="AC19" s="21"/>
      <c r="AD19" s="21"/>
      <c r="AE19" s="21"/>
      <c r="AF19" s="21">
        <v>1</v>
      </c>
      <c r="AG19" s="21"/>
      <c r="AH19" s="21">
        <v>1</v>
      </c>
      <c r="AI19" s="21"/>
      <c r="AJ19" s="21"/>
      <c r="AK19" s="21"/>
      <c r="AL19" s="21">
        <v>1</v>
      </c>
      <c r="AM19" s="21">
        <v>1</v>
      </c>
      <c r="AN19" s="21"/>
      <c r="AO19" s="21"/>
      <c r="AP19" s="21"/>
      <c r="AQ19" s="21"/>
      <c r="AR19" s="21">
        <v>1</v>
      </c>
      <c r="AS19" s="21"/>
      <c r="AT19" s="21">
        <v>1</v>
      </c>
      <c r="AU19" s="21"/>
      <c r="AV19" s="21"/>
      <c r="AW19" s="21">
        <v>1</v>
      </c>
      <c r="AX19" s="21"/>
      <c r="AY19" s="21"/>
      <c r="AZ19" s="21"/>
      <c r="BA19" s="21">
        <v>1</v>
      </c>
      <c r="BB19" s="21">
        <v>1</v>
      </c>
      <c r="BC19" s="21"/>
      <c r="BD19" s="21"/>
      <c r="BE19" s="21"/>
      <c r="BF19" s="21"/>
      <c r="BG19" s="21">
        <v>1</v>
      </c>
      <c r="BH19" s="21"/>
      <c r="BI19" s="21">
        <v>1</v>
      </c>
      <c r="BJ19" s="21"/>
      <c r="BK19" s="21"/>
      <c r="BL19" s="21"/>
      <c r="BM19" s="21">
        <v>1</v>
      </c>
      <c r="BN19" s="21">
        <v>1</v>
      </c>
      <c r="BO19" s="21"/>
      <c r="BP19" s="21"/>
      <c r="BQ19" s="21"/>
      <c r="BR19" s="21">
        <v>1</v>
      </c>
      <c r="BS19" s="21"/>
      <c r="BT19" s="21"/>
      <c r="BU19" s="21">
        <v>1</v>
      </c>
      <c r="BV19" s="21"/>
      <c r="BW19" s="21"/>
      <c r="BX19" s="21"/>
      <c r="BY19" s="21">
        <v>1</v>
      </c>
      <c r="BZ19" s="21">
        <v>1</v>
      </c>
      <c r="CA19" s="21"/>
      <c r="CB19" s="21"/>
      <c r="CC19" s="21"/>
      <c r="CD19" s="21"/>
      <c r="CE19" s="21">
        <v>1</v>
      </c>
      <c r="CF19" s="21"/>
      <c r="CG19" s="21">
        <v>1</v>
      </c>
      <c r="CH19" s="21"/>
      <c r="CI19" s="21"/>
      <c r="CJ19" s="21"/>
      <c r="CK19" s="21">
        <v>1</v>
      </c>
      <c r="CL19" s="21">
        <v>1</v>
      </c>
      <c r="CM19" s="21"/>
      <c r="CN19" s="21"/>
      <c r="CO19" s="21"/>
      <c r="CP19" s="21">
        <v>1</v>
      </c>
      <c r="CQ19" s="21"/>
      <c r="CR19" s="21"/>
      <c r="CS19" s="21">
        <v>1</v>
      </c>
      <c r="CT19" s="21"/>
      <c r="CU19" s="21"/>
      <c r="CV19" s="21">
        <v>1</v>
      </c>
      <c r="CW19" s="21"/>
      <c r="CX19" s="21"/>
      <c r="CY19" s="21">
        <v>1</v>
      </c>
      <c r="CZ19" s="21"/>
      <c r="DA19" s="21"/>
      <c r="DB19" s="21">
        <v>1</v>
      </c>
      <c r="DC19" s="21"/>
      <c r="DD19" s="21"/>
      <c r="DE19" s="21">
        <v>1</v>
      </c>
      <c r="DF19" s="21"/>
      <c r="DG19" s="21">
        <v>1</v>
      </c>
      <c r="DH19" s="21"/>
      <c r="DI19" s="21"/>
      <c r="DJ19" s="21"/>
      <c r="DK19" s="21">
        <v>1</v>
      </c>
      <c r="DL19" s="21"/>
      <c r="DM19" s="21"/>
      <c r="DN19" s="21"/>
      <c r="DO19" s="21">
        <v>1</v>
      </c>
      <c r="DP19" s="21"/>
      <c r="DQ19" s="21">
        <v>1</v>
      </c>
      <c r="DR19" s="21"/>
      <c r="DS19" s="21"/>
      <c r="DT19" s="21"/>
      <c r="DU19" s="21">
        <v>1</v>
      </c>
      <c r="DV19" s="21"/>
      <c r="DW19" s="21">
        <v>1</v>
      </c>
      <c r="DX19" s="21"/>
      <c r="DY19" s="21"/>
      <c r="DZ19" s="21"/>
      <c r="EA19" s="21">
        <v>1</v>
      </c>
      <c r="EB19" s="21"/>
      <c r="EC19" s="21">
        <v>1</v>
      </c>
      <c r="ED19" s="21"/>
      <c r="EE19" s="21"/>
      <c r="EF19" s="21"/>
      <c r="EG19" s="21">
        <v>1</v>
      </c>
      <c r="EH19" s="21">
        <v>1</v>
      </c>
      <c r="EI19" s="21"/>
      <c r="EJ19" s="21"/>
      <c r="EK19" s="21"/>
      <c r="EL19" s="21"/>
      <c r="EM19" s="21">
        <v>1</v>
      </c>
      <c r="EN19" s="21"/>
      <c r="EO19" s="21">
        <v>1</v>
      </c>
      <c r="EP19" s="21"/>
      <c r="EQ19" s="21"/>
      <c r="ER19" s="21"/>
      <c r="ES19" s="21">
        <v>1</v>
      </c>
      <c r="ET19" s="21"/>
      <c r="EU19" s="21">
        <v>1</v>
      </c>
      <c r="EV19" s="21"/>
      <c r="EW19" s="21"/>
      <c r="EX19" s="21"/>
      <c r="EY19" s="21">
        <v>1</v>
      </c>
      <c r="EZ19" s="21"/>
      <c r="FA19" s="21">
        <v>1</v>
      </c>
      <c r="FB19" s="21"/>
      <c r="FC19" s="21"/>
      <c r="FD19" s="21"/>
      <c r="FE19" s="21">
        <v>1</v>
      </c>
      <c r="FF19" s="21"/>
      <c r="FG19" s="21">
        <v>1</v>
      </c>
      <c r="FH19" s="21"/>
      <c r="FI19" s="21"/>
      <c r="FJ19" s="21"/>
      <c r="FK19" s="21">
        <v>1</v>
      </c>
      <c r="FL19" s="21">
        <v>1</v>
      </c>
      <c r="FM19" s="21"/>
      <c r="FN19" s="21"/>
      <c r="FO19" s="21"/>
      <c r="FP19" s="21"/>
      <c r="FQ19" s="21">
        <v>1</v>
      </c>
      <c r="FR19" s="21"/>
      <c r="FS19" s="21">
        <v>1</v>
      </c>
      <c r="FT19" s="21"/>
      <c r="FU19" s="21"/>
      <c r="FV19" s="21">
        <v>1</v>
      </c>
      <c r="FW19" s="21"/>
      <c r="FX19" s="21"/>
      <c r="FY19" s="21">
        <v>1</v>
      </c>
      <c r="FZ19" s="21"/>
      <c r="GA19" s="21"/>
      <c r="GB19" s="21">
        <v>1</v>
      </c>
      <c r="GC19" s="21"/>
      <c r="GD19" s="21"/>
      <c r="GE19" s="21">
        <v>1</v>
      </c>
      <c r="GF19" s="21"/>
      <c r="GG19" s="21"/>
      <c r="GH19" s="21">
        <v>1</v>
      </c>
      <c r="GI19" s="21"/>
      <c r="GJ19" s="21"/>
      <c r="GK19" s="21">
        <v>1</v>
      </c>
      <c r="GL19" s="21"/>
      <c r="GM19" s="21">
        <v>1</v>
      </c>
      <c r="GN19" s="21"/>
      <c r="GO19" s="21"/>
      <c r="GP19" s="21">
        <v>1</v>
      </c>
      <c r="GQ19" s="21"/>
      <c r="GR19" s="21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</row>
    <row r="20" spans="1:246" ht="15" customHeight="1" thickBot="1">
      <c r="A20" s="28">
        <v>5</v>
      </c>
      <c r="B20" s="29" t="s">
        <v>361</v>
      </c>
      <c r="C20" s="21"/>
      <c r="D20" s="21">
        <v>1</v>
      </c>
      <c r="E20" s="21"/>
      <c r="F20" s="21"/>
      <c r="G20" s="21">
        <v>1</v>
      </c>
      <c r="H20" s="21"/>
      <c r="I20" s="21"/>
      <c r="J20" s="21">
        <v>1</v>
      </c>
      <c r="K20" s="21"/>
      <c r="L20" s="21"/>
      <c r="M20" s="21">
        <v>1</v>
      </c>
      <c r="N20" s="21"/>
      <c r="O20" s="21"/>
      <c r="P20" s="21">
        <v>1</v>
      </c>
      <c r="Q20" s="21"/>
      <c r="R20" s="21"/>
      <c r="S20" s="21">
        <v>1</v>
      </c>
      <c r="T20" s="21"/>
      <c r="U20" s="21"/>
      <c r="V20" s="21">
        <v>1</v>
      </c>
      <c r="W20" s="21"/>
      <c r="X20" s="21"/>
      <c r="Y20" s="21">
        <v>1</v>
      </c>
      <c r="Z20" s="21"/>
      <c r="AA20" s="21"/>
      <c r="AB20" s="21">
        <v>1</v>
      </c>
      <c r="AC20" s="21"/>
      <c r="AD20" s="21"/>
      <c r="AE20" s="21">
        <v>1</v>
      </c>
      <c r="AF20" s="21"/>
      <c r="AG20" s="21"/>
      <c r="AH20" s="21">
        <v>1</v>
      </c>
      <c r="AI20" s="21"/>
      <c r="AJ20" s="21"/>
      <c r="AK20" s="21">
        <v>1</v>
      </c>
      <c r="AL20" s="21"/>
      <c r="AM20" s="21"/>
      <c r="AN20" s="21">
        <v>1</v>
      </c>
      <c r="AO20" s="21"/>
      <c r="AP20" s="21"/>
      <c r="AQ20" s="21">
        <v>1</v>
      </c>
      <c r="AR20" s="21"/>
      <c r="AS20" s="21"/>
      <c r="AT20" s="21">
        <v>1</v>
      </c>
      <c r="AU20" s="21"/>
      <c r="AV20" s="21"/>
      <c r="AW20" s="21">
        <v>1</v>
      </c>
      <c r="AX20" s="21"/>
      <c r="AY20" s="21"/>
      <c r="AZ20" s="21">
        <v>1</v>
      </c>
      <c r="BA20" s="21"/>
      <c r="BB20" s="21"/>
      <c r="BC20" s="21">
        <v>1</v>
      </c>
      <c r="BD20" s="21"/>
      <c r="BE20" s="21"/>
      <c r="BF20" s="21">
        <v>1</v>
      </c>
      <c r="BG20" s="21"/>
      <c r="BH20" s="21"/>
      <c r="BI20" s="21">
        <v>1</v>
      </c>
      <c r="BJ20" s="21"/>
      <c r="BK20" s="21"/>
      <c r="BL20" s="21">
        <v>1</v>
      </c>
      <c r="BM20" s="21"/>
      <c r="BN20" s="21"/>
      <c r="BO20" s="21">
        <v>1</v>
      </c>
      <c r="BP20" s="21"/>
      <c r="BQ20" s="21"/>
      <c r="BR20" s="21"/>
      <c r="BS20" s="21">
        <v>1</v>
      </c>
      <c r="BT20" s="21"/>
      <c r="BU20" s="21">
        <v>1</v>
      </c>
      <c r="BV20" s="21"/>
      <c r="BW20" s="21"/>
      <c r="BX20" s="21">
        <v>1</v>
      </c>
      <c r="BY20" s="21"/>
      <c r="BZ20" s="21"/>
      <c r="CA20" s="21">
        <v>1</v>
      </c>
      <c r="CB20" s="21"/>
      <c r="CC20" s="21"/>
      <c r="CD20" s="21">
        <v>1</v>
      </c>
      <c r="CE20" s="21"/>
      <c r="CF20" s="21"/>
      <c r="CG20" s="21">
        <v>1</v>
      </c>
      <c r="CH20" s="21"/>
      <c r="CI20" s="21"/>
      <c r="CJ20" s="21">
        <v>1</v>
      </c>
      <c r="CK20" s="21"/>
      <c r="CL20" s="21"/>
      <c r="CM20" s="21">
        <v>1</v>
      </c>
      <c r="CN20" s="21"/>
      <c r="CO20" s="21"/>
      <c r="CP20" s="21"/>
      <c r="CQ20" s="21">
        <v>1</v>
      </c>
      <c r="CR20" s="21"/>
      <c r="CS20" s="21">
        <v>1</v>
      </c>
      <c r="CT20" s="21"/>
      <c r="CU20" s="21"/>
      <c r="CV20" s="21">
        <v>1</v>
      </c>
      <c r="CW20" s="21"/>
      <c r="CX20" s="21"/>
      <c r="CY20" s="21">
        <v>1</v>
      </c>
      <c r="CZ20" s="21"/>
      <c r="DA20" s="21"/>
      <c r="DB20" s="21">
        <v>1</v>
      </c>
      <c r="DC20" s="21"/>
      <c r="DD20" s="21"/>
      <c r="DE20" s="21">
        <v>1</v>
      </c>
      <c r="DF20" s="21"/>
      <c r="DG20" s="21">
        <v>1</v>
      </c>
      <c r="DH20" s="21"/>
      <c r="DI20" s="21"/>
      <c r="DJ20" s="21"/>
      <c r="DK20" s="21">
        <v>1</v>
      </c>
      <c r="DL20" s="21"/>
      <c r="DM20" s="21"/>
      <c r="DN20" s="21">
        <v>1</v>
      </c>
      <c r="DO20" s="21"/>
      <c r="DP20" s="21"/>
      <c r="DQ20" s="21">
        <v>1</v>
      </c>
      <c r="DR20" s="21"/>
      <c r="DS20" s="21"/>
      <c r="DT20" s="21">
        <v>1</v>
      </c>
      <c r="DU20" s="21"/>
      <c r="DV20" s="21"/>
      <c r="DW20" s="21">
        <v>1</v>
      </c>
      <c r="DX20" s="21"/>
      <c r="DY20" s="21"/>
      <c r="DZ20" s="21">
        <v>1</v>
      </c>
      <c r="EA20" s="21"/>
      <c r="EB20" s="21"/>
      <c r="EC20" s="21">
        <v>1</v>
      </c>
      <c r="ED20" s="21"/>
      <c r="EE20" s="21"/>
      <c r="EF20" s="21">
        <v>1</v>
      </c>
      <c r="EG20" s="21"/>
      <c r="EH20" s="21"/>
      <c r="EI20" s="21">
        <v>1</v>
      </c>
      <c r="EJ20" s="21"/>
      <c r="EK20" s="21"/>
      <c r="EL20" s="21">
        <v>1</v>
      </c>
      <c r="EM20" s="21"/>
      <c r="EN20" s="21"/>
      <c r="EO20" s="21">
        <v>1</v>
      </c>
      <c r="EP20" s="21"/>
      <c r="EQ20" s="21"/>
      <c r="ER20" s="21">
        <v>1</v>
      </c>
      <c r="ES20" s="21"/>
      <c r="ET20" s="21"/>
      <c r="EU20" s="21">
        <v>1</v>
      </c>
      <c r="EV20" s="21"/>
      <c r="EW20" s="21"/>
      <c r="EX20" s="21">
        <v>1</v>
      </c>
      <c r="EY20" s="21"/>
      <c r="EZ20" s="21"/>
      <c r="FA20" s="21">
        <v>1</v>
      </c>
      <c r="FB20" s="21"/>
      <c r="FC20" s="21"/>
      <c r="FD20" s="21">
        <v>1</v>
      </c>
      <c r="FE20" s="21"/>
      <c r="FF20" s="21"/>
      <c r="FG20" s="21">
        <v>1</v>
      </c>
      <c r="FH20" s="21"/>
      <c r="FI20" s="21"/>
      <c r="FJ20" s="21">
        <v>1</v>
      </c>
      <c r="FK20" s="21"/>
      <c r="FL20" s="21"/>
      <c r="FM20" s="21">
        <v>1</v>
      </c>
      <c r="FN20" s="21"/>
      <c r="FO20" s="21"/>
      <c r="FP20" s="21">
        <v>1</v>
      </c>
      <c r="FQ20" s="21"/>
      <c r="FR20" s="21"/>
      <c r="FS20" s="21"/>
      <c r="FT20" s="21">
        <v>1</v>
      </c>
      <c r="FU20" s="21"/>
      <c r="FV20" s="21">
        <v>1</v>
      </c>
      <c r="FW20" s="21"/>
      <c r="FX20" s="21"/>
      <c r="FY20" s="21">
        <v>1</v>
      </c>
      <c r="FZ20" s="21"/>
      <c r="GA20" s="21"/>
      <c r="GB20" s="21">
        <v>1</v>
      </c>
      <c r="GC20" s="21"/>
      <c r="GD20" s="21"/>
      <c r="GE20" s="21">
        <v>1</v>
      </c>
      <c r="GF20" s="21"/>
      <c r="GG20" s="21"/>
      <c r="GH20" s="21">
        <v>1</v>
      </c>
      <c r="GI20" s="21"/>
      <c r="GJ20" s="21"/>
      <c r="GK20" s="21">
        <v>1</v>
      </c>
      <c r="GL20" s="21"/>
      <c r="GM20" s="21">
        <v>1</v>
      </c>
      <c r="GN20" s="21"/>
      <c r="GO20" s="21"/>
      <c r="GP20" s="21"/>
      <c r="GQ20" s="21">
        <v>1</v>
      </c>
      <c r="GR20" s="21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</row>
    <row r="21" spans="1:246" ht="16.5" customHeight="1" thickBot="1">
      <c r="A21" s="28">
        <v>6</v>
      </c>
      <c r="B21" s="29" t="s">
        <v>362</v>
      </c>
      <c r="C21" s="21"/>
      <c r="D21" s="21">
        <v>1</v>
      </c>
      <c r="E21" s="21"/>
      <c r="F21" s="21"/>
      <c r="G21" s="21">
        <v>1</v>
      </c>
      <c r="H21" s="21"/>
      <c r="I21" s="21">
        <v>1</v>
      </c>
      <c r="J21" s="21"/>
      <c r="K21" s="21"/>
      <c r="L21" s="21"/>
      <c r="M21" s="21">
        <v>1</v>
      </c>
      <c r="N21" s="21"/>
      <c r="O21" s="21"/>
      <c r="P21" s="21">
        <v>1</v>
      </c>
      <c r="Q21" s="21"/>
      <c r="R21" s="21"/>
      <c r="S21" s="21">
        <v>1</v>
      </c>
      <c r="T21" s="21"/>
      <c r="U21" s="21">
        <v>1</v>
      </c>
      <c r="V21" s="21"/>
      <c r="W21" s="21"/>
      <c r="X21" s="21"/>
      <c r="Y21" s="21">
        <v>1</v>
      </c>
      <c r="Z21" s="21"/>
      <c r="AA21" s="21"/>
      <c r="AB21" s="21">
        <v>1</v>
      </c>
      <c r="AC21" s="21"/>
      <c r="AD21" s="21"/>
      <c r="AE21" s="21">
        <v>1</v>
      </c>
      <c r="AF21" s="21"/>
      <c r="AG21" s="21"/>
      <c r="AH21" s="21">
        <v>1</v>
      </c>
      <c r="AI21" s="21"/>
      <c r="AJ21" s="21"/>
      <c r="AK21" s="21">
        <v>1</v>
      </c>
      <c r="AL21" s="21"/>
      <c r="AM21" s="21"/>
      <c r="AN21" s="21">
        <v>1</v>
      </c>
      <c r="AO21" s="21"/>
      <c r="AP21" s="21"/>
      <c r="AQ21" s="21">
        <v>1</v>
      </c>
      <c r="AR21" s="21"/>
      <c r="AS21" s="21"/>
      <c r="AT21" s="21">
        <v>1</v>
      </c>
      <c r="AU21" s="21"/>
      <c r="AV21" s="21">
        <v>1</v>
      </c>
      <c r="AW21" s="21"/>
      <c r="AX21" s="21"/>
      <c r="AY21" s="21"/>
      <c r="AZ21" s="21">
        <v>1</v>
      </c>
      <c r="BA21" s="21"/>
      <c r="BB21" s="21"/>
      <c r="BC21" s="21">
        <v>1</v>
      </c>
      <c r="BD21" s="21"/>
      <c r="BE21" s="21"/>
      <c r="BF21" s="21">
        <v>1</v>
      </c>
      <c r="BG21" s="21"/>
      <c r="BH21" s="21"/>
      <c r="BI21" s="21">
        <v>1</v>
      </c>
      <c r="BJ21" s="21"/>
      <c r="BK21" s="21"/>
      <c r="BL21" s="21">
        <v>1</v>
      </c>
      <c r="BM21" s="21"/>
      <c r="BN21" s="21"/>
      <c r="BO21" s="21">
        <v>1</v>
      </c>
      <c r="BP21" s="21"/>
      <c r="BQ21" s="21"/>
      <c r="BR21" s="21">
        <v>1</v>
      </c>
      <c r="BS21" s="21"/>
      <c r="BT21" s="21">
        <v>1</v>
      </c>
      <c r="BU21" s="21"/>
      <c r="BV21" s="21"/>
      <c r="BW21" s="21"/>
      <c r="BX21" s="21">
        <v>1</v>
      </c>
      <c r="BY21" s="21"/>
      <c r="BZ21" s="21"/>
      <c r="CA21" s="21">
        <v>1</v>
      </c>
      <c r="CB21" s="21"/>
      <c r="CC21" s="21"/>
      <c r="CD21" s="21">
        <v>1</v>
      </c>
      <c r="CE21" s="21"/>
      <c r="CF21" s="21"/>
      <c r="CG21" s="21">
        <v>1</v>
      </c>
      <c r="CH21" s="21"/>
      <c r="CI21" s="21"/>
      <c r="CJ21" s="21">
        <v>1</v>
      </c>
      <c r="CK21" s="21"/>
      <c r="CL21" s="21"/>
      <c r="CM21" s="21">
        <v>1</v>
      </c>
      <c r="CN21" s="21"/>
      <c r="CO21" s="21"/>
      <c r="CP21" s="21">
        <v>1</v>
      </c>
      <c r="CQ21" s="21"/>
      <c r="CR21" s="21">
        <v>1</v>
      </c>
      <c r="CS21" s="21"/>
      <c r="CT21" s="21"/>
      <c r="CU21" s="21">
        <v>1</v>
      </c>
      <c r="CV21" s="21"/>
      <c r="CW21" s="21"/>
      <c r="CX21" s="21">
        <v>1</v>
      </c>
      <c r="CY21" s="21"/>
      <c r="CZ21" s="21"/>
      <c r="DA21" s="21">
        <v>1</v>
      </c>
      <c r="DB21" s="21"/>
      <c r="DC21" s="21"/>
      <c r="DD21" s="21">
        <v>1</v>
      </c>
      <c r="DE21" s="21"/>
      <c r="DF21" s="21"/>
      <c r="DG21" s="21"/>
      <c r="DH21" s="21">
        <v>1</v>
      </c>
      <c r="DI21" s="21"/>
      <c r="DJ21" s="21"/>
      <c r="DK21" s="21">
        <v>1</v>
      </c>
      <c r="DL21" s="21"/>
      <c r="DM21" s="21"/>
      <c r="DN21" s="21">
        <v>1</v>
      </c>
      <c r="DO21" s="21"/>
      <c r="DP21" s="21">
        <v>1</v>
      </c>
      <c r="DQ21" s="21"/>
      <c r="DR21" s="21"/>
      <c r="DS21" s="21"/>
      <c r="DT21" s="21">
        <v>1</v>
      </c>
      <c r="DU21" s="21"/>
      <c r="DV21" s="21"/>
      <c r="DW21" s="21">
        <v>1</v>
      </c>
      <c r="DX21" s="21"/>
      <c r="DY21" s="21"/>
      <c r="DZ21" s="21">
        <v>1</v>
      </c>
      <c r="EA21" s="21"/>
      <c r="EB21" s="21">
        <v>1</v>
      </c>
      <c r="EC21" s="21"/>
      <c r="ED21" s="21"/>
      <c r="EE21" s="21"/>
      <c r="EF21" s="21">
        <v>1</v>
      </c>
      <c r="EG21" s="21"/>
      <c r="EH21" s="21"/>
      <c r="EI21" s="21">
        <v>1</v>
      </c>
      <c r="EJ21" s="21"/>
      <c r="EK21" s="21"/>
      <c r="EL21" s="21">
        <v>1</v>
      </c>
      <c r="EM21" s="21"/>
      <c r="EN21" s="21"/>
      <c r="EO21" s="21">
        <v>1</v>
      </c>
      <c r="EP21" s="21"/>
      <c r="EQ21" s="21"/>
      <c r="ER21" s="21">
        <v>1</v>
      </c>
      <c r="ES21" s="21"/>
      <c r="ET21" s="21">
        <v>1</v>
      </c>
      <c r="EU21" s="21"/>
      <c r="EV21" s="21"/>
      <c r="EW21" s="21"/>
      <c r="EX21" s="21">
        <v>1</v>
      </c>
      <c r="EY21" s="21"/>
      <c r="EZ21" s="21"/>
      <c r="FA21" s="21">
        <v>1</v>
      </c>
      <c r="FB21" s="21"/>
      <c r="FC21" s="21"/>
      <c r="FD21" s="21">
        <v>1</v>
      </c>
      <c r="FE21" s="21"/>
      <c r="FF21" s="21">
        <v>1</v>
      </c>
      <c r="FG21" s="21"/>
      <c r="FH21" s="21"/>
      <c r="FI21" s="21"/>
      <c r="FJ21" s="21">
        <v>1</v>
      </c>
      <c r="FK21" s="21"/>
      <c r="FL21" s="21"/>
      <c r="FM21" s="21">
        <v>1</v>
      </c>
      <c r="FN21" s="21"/>
      <c r="FO21" s="21"/>
      <c r="FP21" s="21">
        <v>1</v>
      </c>
      <c r="FQ21" s="21"/>
      <c r="FR21" s="21"/>
      <c r="FS21" s="21">
        <v>1</v>
      </c>
      <c r="FT21" s="21"/>
      <c r="FU21" s="21">
        <v>1</v>
      </c>
      <c r="FV21" s="21"/>
      <c r="FW21" s="21"/>
      <c r="FX21" s="21">
        <v>1</v>
      </c>
      <c r="FY21" s="21"/>
      <c r="FZ21" s="21"/>
      <c r="GA21" s="21">
        <v>1</v>
      </c>
      <c r="GB21" s="21"/>
      <c r="GC21" s="21"/>
      <c r="GD21" s="21">
        <v>1</v>
      </c>
      <c r="GE21" s="21"/>
      <c r="GF21" s="21"/>
      <c r="GG21" s="21">
        <v>1</v>
      </c>
      <c r="GH21" s="21"/>
      <c r="GI21" s="21"/>
      <c r="GJ21" s="21"/>
      <c r="GK21" s="21">
        <v>1</v>
      </c>
      <c r="GL21" s="21"/>
      <c r="GM21" s="21"/>
      <c r="GN21" s="21">
        <v>1</v>
      </c>
      <c r="GO21" s="21"/>
      <c r="GP21" s="21"/>
      <c r="GQ21" s="21">
        <v>1</v>
      </c>
      <c r="GR21" s="21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</row>
    <row r="22" spans="1:246" ht="17.25" customHeight="1" thickBot="1">
      <c r="A22" s="28">
        <v>7</v>
      </c>
      <c r="B22" s="29" t="s">
        <v>363</v>
      </c>
      <c r="C22" s="21"/>
      <c r="D22" s="21">
        <v>1</v>
      </c>
      <c r="E22" s="21"/>
      <c r="F22" s="21"/>
      <c r="G22" s="21">
        <v>1</v>
      </c>
      <c r="H22" s="21"/>
      <c r="I22" s="21">
        <v>1</v>
      </c>
      <c r="J22" s="21"/>
      <c r="K22" s="21"/>
      <c r="L22" s="21">
        <v>1</v>
      </c>
      <c r="M22" s="21"/>
      <c r="N22" s="21"/>
      <c r="O22" s="21"/>
      <c r="P22" s="21">
        <v>1</v>
      </c>
      <c r="Q22" s="21"/>
      <c r="R22" s="21"/>
      <c r="S22" s="21">
        <v>1</v>
      </c>
      <c r="T22" s="21"/>
      <c r="U22" s="21">
        <v>1</v>
      </c>
      <c r="V22" s="21"/>
      <c r="W22" s="21"/>
      <c r="X22" s="21">
        <v>1</v>
      </c>
      <c r="Y22" s="21"/>
      <c r="Z22" s="21"/>
      <c r="AA22" s="21"/>
      <c r="AB22" s="21">
        <v>1</v>
      </c>
      <c r="AC22" s="21"/>
      <c r="AD22" s="21"/>
      <c r="AE22" s="21">
        <v>1</v>
      </c>
      <c r="AF22" s="21"/>
      <c r="AG22" s="21"/>
      <c r="AH22" s="21">
        <v>1</v>
      </c>
      <c r="AI22" s="21"/>
      <c r="AJ22" s="21">
        <v>1</v>
      </c>
      <c r="AK22" s="21"/>
      <c r="AL22" s="21"/>
      <c r="AM22" s="21"/>
      <c r="AN22" s="21">
        <v>1</v>
      </c>
      <c r="AO22" s="21"/>
      <c r="AP22" s="21"/>
      <c r="AQ22" s="21">
        <v>1</v>
      </c>
      <c r="AR22" s="21"/>
      <c r="AS22" s="21"/>
      <c r="AT22" s="21">
        <v>1</v>
      </c>
      <c r="AU22" s="21"/>
      <c r="AV22" s="21">
        <v>1</v>
      </c>
      <c r="AW22" s="21"/>
      <c r="AX22" s="21"/>
      <c r="AY22" s="21">
        <v>1</v>
      </c>
      <c r="AZ22" s="21"/>
      <c r="BA22" s="21"/>
      <c r="BB22" s="21"/>
      <c r="BC22" s="21">
        <v>1</v>
      </c>
      <c r="BD22" s="21"/>
      <c r="BE22" s="21"/>
      <c r="BF22" s="21">
        <v>1</v>
      </c>
      <c r="BG22" s="21"/>
      <c r="BH22" s="21"/>
      <c r="BI22" s="21">
        <v>1</v>
      </c>
      <c r="BJ22" s="21"/>
      <c r="BK22" s="21">
        <v>1</v>
      </c>
      <c r="BL22" s="21"/>
      <c r="BM22" s="21"/>
      <c r="BN22" s="21"/>
      <c r="BO22" s="21">
        <v>1</v>
      </c>
      <c r="BP22" s="21"/>
      <c r="BQ22" s="21"/>
      <c r="BR22" s="21">
        <v>1</v>
      </c>
      <c r="BS22" s="21"/>
      <c r="BT22" s="21"/>
      <c r="BU22" s="21">
        <v>1</v>
      </c>
      <c r="BV22" s="21"/>
      <c r="BW22" s="21">
        <v>1</v>
      </c>
      <c r="BX22" s="21"/>
      <c r="BY22" s="21"/>
      <c r="BZ22" s="21"/>
      <c r="CA22" s="21">
        <v>1</v>
      </c>
      <c r="CB22" s="21"/>
      <c r="CC22" s="21"/>
      <c r="CD22" s="21">
        <v>1</v>
      </c>
      <c r="CE22" s="21"/>
      <c r="CF22" s="21"/>
      <c r="CG22" s="21">
        <v>1</v>
      </c>
      <c r="CH22" s="21"/>
      <c r="CI22" s="21">
        <v>1</v>
      </c>
      <c r="CJ22" s="21"/>
      <c r="CK22" s="21"/>
      <c r="CL22" s="21"/>
      <c r="CM22" s="21">
        <v>1</v>
      </c>
      <c r="CN22" s="21"/>
      <c r="CO22" s="21"/>
      <c r="CP22" s="21">
        <v>1</v>
      </c>
      <c r="CQ22" s="21"/>
      <c r="CR22" s="21"/>
      <c r="CS22" s="21">
        <v>1</v>
      </c>
      <c r="CT22" s="21"/>
      <c r="CU22" s="21">
        <v>1</v>
      </c>
      <c r="CV22" s="21"/>
      <c r="CW22" s="21"/>
      <c r="CX22" s="21">
        <v>1</v>
      </c>
      <c r="CY22" s="21"/>
      <c r="CZ22" s="21"/>
      <c r="DA22" s="21">
        <v>1</v>
      </c>
      <c r="DB22" s="21"/>
      <c r="DC22" s="21"/>
      <c r="DD22" s="21">
        <v>1</v>
      </c>
      <c r="DE22" s="21"/>
      <c r="DF22" s="21"/>
      <c r="DG22" s="21"/>
      <c r="DH22" s="21">
        <v>1</v>
      </c>
      <c r="DI22" s="21"/>
      <c r="DJ22" s="21"/>
      <c r="DK22" s="21">
        <v>1</v>
      </c>
      <c r="DL22" s="21"/>
      <c r="DM22" s="21"/>
      <c r="DN22" s="21">
        <v>1</v>
      </c>
      <c r="DO22" s="21"/>
      <c r="DP22" s="21">
        <v>1</v>
      </c>
      <c r="DQ22" s="21"/>
      <c r="DR22" s="21"/>
      <c r="DS22" s="21">
        <v>1</v>
      </c>
      <c r="DT22" s="21"/>
      <c r="DU22" s="21"/>
      <c r="DV22" s="21"/>
      <c r="DW22" s="21">
        <v>1</v>
      </c>
      <c r="DX22" s="21"/>
      <c r="DY22" s="21"/>
      <c r="DZ22" s="21">
        <v>1</v>
      </c>
      <c r="EA22" s="21"/>
      <c r="EB22" s="21">
        <v>1</v>
      </c>
      <c r="EC22" s="21"/>
      <c r="ED22" s="21"/>
      <c r="EE22" s="21">
        <v>1</v>
      </c>
      <c r="EF22" s="21"/>
      <c r="EG22" s="21"/>
      <c r="EH22" s="21"/>
      <c r="EI22" s="21">
        <v>1</v>
      </c>
      <c r="EJ22" s="21"/>
      <c r="EK22" s="21"/>
      <c r="EL22" s="21">
        <v>1</v>
      </c>
      <c r="EM22" s="21"/>
      <c r="EN22" s="21"/>
      <c r="EO22" s="21">
        <v>1</v>
      </c>
      <c r="EP22" s="21"/>
      <c r="EQ22" s="21"/>
      <c r="ER22" s="21">
        <v>1</v>
      </c>
      <c r="ES22" s="21"/>
      <c r="ET22" s="21">
        <v>1</v>
      </c>
      <c r="EU22" s="21"/>
      <c r="EV22" s="21"/>
      <c r="EW22" s="21">
        <v>1</v>
      </c>
      <c r="EX22" s="21"/>
      <c r="EY22" s="21"/>
      <c r="EZ22" s="21"/>
      <c r="FA22" s="21">
        <v>1</v>
      </c>
      <c r="FB22" s="21"/>
      <c r="FC22" s="21"/>
      <c r="FD22" s="21">
        <v>1</v>
      </c>
      <c r="FE22" s="21"/>
      <c r="FF22" s="21">
        <v>1</v>
      </c>
      <c r="FG22" s="21"/>
      <c r="FH22" s="21"/>
      <c r="FI22" s="21">
        <v>1</v>
      </c>
      <c r="FJ22" s="21"/>
      <c r="FK22" s="21"/>
      <c r="FL22" s="21"/>
      <c r="FM22" s="21">
        <v>1</v>
      </c>
      <c r="FN22" s="21"/>
      <c r="FO22" s="21"/>
      <c r="FP22" s="21">
        <v>1</v>
      </c>
      <c r="FQ22" s="21"/>
      <c r="FR22" s="21"/>
      <c r="FS22" s="21">
        <v>1</v>
      </c>
      <c r="FT22" s="21"/>
      <c r="FU22" s="21"/>
      <c r="FV22" s="21">
        <v>1</v>
      </c>
      <c r="FW22" s="21"/>
      <c r="FX22" s="21">
        <v>1</v>
      </c>
      <c r="FY22" s="21"/>
      <c r="FZ22" s="21"/>
      <c r="GA22" s="21">
        <v>1</v>
      </c>
      <c r="GB22" s="21"/>
      <c r="GC22" s="21"/>
      <c r="GD22" s="21">
        <v>1</v>
      </c>
      <c r="GE22" s="21"/>
      <c r="GF22" s="21"/>
      <c r="GG22" s="21">
        <v>1</v>
      </c>
      <c r="GH22" s="21"/>
      <c r="GI22" s="21"/>
      <c r="GJ22" s="21"/>
      <c r="GK22" s="21">
        <v>1</v>
      </c>
      <c r="GL22" s="21"/>
      <c r="GM22" s="21"/>
      <c r="GN22" s="21">
        <v>1</v>
      </c>
      <c r="GO22" s="21"/>
      <c r="GP22" s="21"/>
      <c r="GQ22" s="21">
        <v>1</v>
      </c>
      <c r="GR22" s="21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</row>
    <row r="23" spans="1:246" ht="17.25" customHeight="1" thickBot="1">
      <c r="A23" s="30">
        <v>8</v>
      </c>
      <c r="B23" s="29" t="s">
        <v>364</v>
      </c>
      <c r="C23" s="21"/>
      <c r="D23" s="21">
        <v>1</v>
      </c>
      <c r="E23" s="21"/>
      <c r="F23" s="21"/>
      <c r="G23" s="21">
        <v>1</v>
      </c>
      <c r="H23" s="21"/>
      <c r="I23" s="21"/>
      <c r="J23" s="21">
        <v>1</v>
      </c>
      <c r="K23" s="21"/>
      <c r="L23" s="21"/>
      <c r="M23" s="21">
        <v>1</v>
      </c>
      <c r="N23" s="21"/>
      <c r="O23" s="21"/>
      <c r="P23" s="21">
        <v>1</v>
      </c>
      <c r="Q23" s="21"/>
      <c r="R23" s="21"/>
      <c r="S23" s="21">
        <v>1</v>
      </c>
      <c r="T23" s="21"/>
      <c r="U23" s="21"/>
      <c r="V23" s="21">
        <v>1</v>
      </c>
      <c r="W23" s="21"/>
      <c r="X23" s="21"/>
      <c r="Y23" s="21">
        <v>1</v>
      </c>
      <c r="Z23" s="21"/>
      <c r="AA23" s="21"/>
      <c r="AB23" s="21">
        <v>1</v>
      </c>
      <c r="AC23" s="21"/>
      <c r="AD23" s="21"/>
      <c r="AE23" s="21">
        <v>1</v>
      </c>
      <c r="AF23" s="21"/>
      <c r="AG23" s="21">
        <v>1</v>
      </c>
      <c r="AH23" s="21"/>
      <c r="AI23" s="21"/>
      <c r="AJ23" s="21"/>
      <c r="AK23" s="21">
        <v>1</v>
      </c>
      <c r="AL23" s="21"/>
      <c r="AM23" s="21"/>
      <c r="AN23" s="21">
        <v>1</v>
      </c>
      <c r="AO23" s="21"/>
      <c r="AP23" s="21"/>
      <c r="AQ23" s="21">
        <v>1</v>
      </c>
      <c r="AR23" s="21"/>
      <c r="AS23" s="21">
        <v>1</v>
      </c>
      <c r="AT23" s="21"/>
      <c r="AU23" s="21"/>
      <c r="AV23" s="21"/>
      <c r="AW23" s="21">
        <v>1</v>
      </c>
      <c r="AX23" s="21"/>
      <c r="AY23" s="21"/>
      <c r="AZ23" s="21">
        <v>1</v>
      </c>
      <c r="BA23" s="21"/>
      <c r="BB23" s="21"/>
      <c r="BC23" s="21">
        <v>1</v>
      </c>
      <c r="BD23" s="21"/>
      <c r="BE23" s="21"/>
      <c r="BF23" s="21">
        <v>1</v>
      </c>
      <c r="BG23" s="21"/>
      <c r="BH23" s="21">
        <v>1</v>
      </c>
      <c r="BI23" s="21"/>
      <c r="BJ23" s="21"/>
      <c r="BK23" s="21"/>
      <c r="BL23" s="21">
        <v>1</v>
      </c>
      <c r="BM23" s="21"/>
      <c r="BN23" s="21"/>
      <c r="BO23" s="21">
        <v>1</v>
      </c>
      <c r="BP23" s="21"/>
      <c r="BQ23" s="21"/>
      <c r="BR23" s="21">
        <v>1</v>
      </c>
      <c r="BS23" s="21"/>
      <c r="BT23" s="21"/>
      <c r="BU23" s="21">
        <v>1</v>
      </c>
      <c r="BV23" s="21"/>
      <c r="BW23" s="21"/>
      <c r="BX23" s="21">
        <v>1</v>
      </c>
      <c r="BY23" s="21"/>
      <c r="BZ23" s="21"/>
      <c r="CA23" s="21">
        <v>1</v>
      </c>
      <c r="CB23" s="21"/>
      <c r="CC23" s="21"/>
      <c r="CD23" s="21">
        <v>1</v>
      </c>
      <c r="CE23" s="21"/>
      <c r="CF23" s="21">
        <v>1</v>
      </c>
      <c r="CG23" s="21"/>
      <c r="CH23" s="21"/>
      <c r="CI23" s="21"/>
      <c r="CJ23" s="21">
        <v>1</v>
      </c>
      <c r="CK23" s="21"/>
      <c r="CL23" s="21"/>
      <c r="CM23" s="21">
        <v>1</v>
      </c>
      <c r="CN23" s="21"/>
      <c r="CO23" s="21"/>
      <c r="CP23" s="21">
        <v>1</v>
      </c>
      <c r="CQ23" s="21"/>
      <c r="CR23" s="21"/>
      <c r="CS23" s="21">
        <v>1</v>
      </c>
      <c r="CT23" s="21"/>
      <c r="CU23" s="21">
        <v>1</v>
      </c>
      <c r="CV23" s="21"/>
      <c r="CW23" s="21"/>
      <c r="CX23" s="21">
        <v>1</v>
      </c>
      <c r="CY23" s="21"/>
      <c r="CZ23" s="21"/>
      <c r="DA23" s="21">
        <v>1</v>
      </c>
      <c r="DB23" s="21"/>
      <c r="DC23" s="21"/>
      <c r="DD23" s="21">
        <v>1</v>
      </c>
      <c r="DE23" s="21"/>
      <c r="DF23" s="21"/>
      <c r="DG23" s="21"/>
      <c r="DH23" s="21">
        <v>1</v>
      </c>
      <c r="DI23" s="21"/>
      <c r="DJ23" s="21"/>
      <c r="DK23" s="21">
        <v>1</v>
      </c>
      <c r="DL23" s="21"/>
      <c r="DM23" s="21"/>
      <c r="DN23" s="21">
        <v>1</v>
      </c>
      <c r="DO23" s="21"/>
      <c r="DP23" s="21"/>
      <c r="DQ23" s="21">
        <v>1</v>
      </c>
      <c r="DR23" s="21"/>
      <c r="DS23" s="21"/>
      <c r="DT23" s="21">
        <v>1</v>
      </c>
      <c r="DU23" s="21"/>
      <c r="DV23" s="21"/>
      <c r="DW23" s="21">
        <v>1</v>
      </c>
      <c r="DX23" s="21"/>
      <c r="DY23" s="21"/>
      <c r="DZ23" s="21">
        <v>1</v>
      </c>
      <c r="EA23" s="21"/>
      <c r="EB23" s="21"/>
      <c r="EC23" s="21">
        <v>1</v>
      </c>
      <c r="ED23" s="21"/>
      <c r="EE23" s="21"/>
      <c r="EF23" s="21">
        <v>1</v>
      </c>
      <c r="EG23" s="21"/>
      <c r="EH23" s="21"/>
      <c r="EI23" s="21">
        <v>1</v>
      </c>
      <c r="EJ23" s="21"/>
      <c r="EK23" s="21"/>
      <c r="EL23" s="21">
        <v>1</v>
      </c>
      <c r="EM23" s="21"/>
      <c r="EN23" s="21"/>
      <c r="EO23" s="21">
        <v>1</v>
      </c>
      <c r="EP23" s="21"/>
      <c r="EQ23" s="21"/>
      <c r="ER23" s="21">
        <v>1</v>
      </c>
      <c r="ES23" s="21"/>
      <c r="ET23" s="21"/>
      <c r="EU23" s="21">
        <v>1</v>
      </c>
      <c r="EV23" s="21"/>
      <c r="EW23" s="21"/>
      <c r="EX23" s="21">
        <v>1</v>
      </c>
      <c r="EY23" s="21"/>
      <c r="EZ23" s="21"/>
      <c r="FA23" s="21">
        <v>1</v>
      </c>
      <c r="FB23" s="21"/>
      <c r="FC23" s="21"/>
      <c r="FD23" s="21">
        <v>1</v>
      </c>
      <c r="FE23" s="21"/>
      <c r="FF23" s="21"/>
      <c r="FG23" s="21">
        <v>1</v>
      </c>
      <c r="FH23" s="21"/>
      <c r="FI23" s="21"/>
      <c r="FJ23" s="21">
        <v>1</v>
      </c>
      <c r="FK23" s="21"/>
      <c r="FL23" s="21"/>
      <c r="FM23" s="21">
        <v>1</v>
      </c>
      <c r="FN23" s="21"/>
      <c r="FO23" s="21"/>
      <c r="FP23" s="21">
        <v>1</v>
      </c>
      <c r="FQ23" s="21"/>
      <c r="FR23" s="21"/>
      <c r="FS23" s="21">
        <v>1</v>
      </c>
      <c r="FT23" s="21"/>
      <c r="FU23" s="21"/>
      <c r="FV23" s="21">
        <v>1</v>
      </c>
      <c r="FW23" s="21"/>
      <c r="FX23" s="21">
        <v>1</v>
      </c>
      <c r="FY23" s="21"/>
      <c r="FZ23" s="21"/>
      <c r="GA23" s="21">
        <v>1</v>
      </c>
      <c r="GB23" s="21"/>
      <c r="GC23" s="21"/>
      <c r="GD23" s="21">
        <v>1</v>
      </c>
      <c r="GE23" s="21"/>
      <c r="GF23" s="21"/>
      <c r="GG23" s="21">
        <v>1</v>
      </c>
      <c r="GH23" s="21"/>
      <c r="GI23" s="21"/>
      <c r="GJ23" s="21"/>
      <c r="GK23" s="21">
        <v>1</v>
      </c>
      <c r="GL23" s="21"/>
      <c r="GM23" s="21"/>
      <c r="GN23" s="21">
        <v>1</v>
      </c>
      <c r="GO23" s="21"/>
      <c r="GP23" s="21">
        <v>1</v>
      </c>
      <c r="GQ23" s="21"/>
      <c r="GR23" s="21"/>
    </row>
    <row r="24" spans="1:246" ht="16.5" customHeight="1" thickBot="1">
      <c r="A24" s="30">
        <v>9</v>
      </c>
      <c r="B24" s="29" t="s">
        <v>365</v>
      </c>
      <c r="C24" s="21"/>
      <c r="D24" s="21">
        <v>1</v>
      </c>
      <c r="E24" s="21"/>
      <c r="F24" s="21">
        <v>1</v>
      </c>
      <c r="G24" s="21"/>
      <c r="H24" s="21"/>
      <c r="I24" s="21">
        <v>1</v>
      </c>
      <c r="J24" s="21"/>
      <c r="K24" s="21"/>
      <c r="L24" s="21">
        <v>1</v>
      </c>
      <c r="M24" s="21"/>
      <c r="N24" s="21"/>
      <c r="O24" s="21"/>
      <c r="P24" s="21">
        <v>1</v>
      </c>
      <c r="Q24" s="21"/>
      <c r="R24" s="21">
        <v>1</v>
      </c>
      <c r="S24" s="21"/>
      <c r="T24" s="21"/>
      <c r="U24" s="21">
        <v>1</v>
      </c>
      <c r="V24" s="21"/>
      <c r="W24" s="21"/>
      <c r="X24" s="21">
        <v>1</v>
      </c>
      <c r="Y24" s="21"/>
      <c r="Z24" s="21"/>
      <c r="AA24" s="21"/>
      <c r="AB24" s="21">
        <v>1</v>
      </c>
      <c r="AC24" s="21"/>
      <c r="AD24" s="21"/>
      <c r="AE24" s="21">
        <v>1</v>
      </c>
      <c r="AF24" s="21"/>
      <c r="AG24" s="21">
        <v>1</v>
      </c>
      <c r="AH24" s="21"/>
      <c r="AI24" s="21"/>
      <c r="AJ24" s="21">
        <v>1</v>
      </c>
      <c r="AK24" s="21"/>
      <c r="AL24" s="21"/>
      <c r="AM24" s="21"/>
      <c r="AN24" s="21">
        <v>1</v>
      </c>
      <c r="AO24" s="21"/>
      <c r="AP24" s="21"/>
      <c r="AQ24" s="21">
        <v>1</v>
      </c>
      <c r="AR24" s="21"/>
      <c r="AS24" s="21">
        <v>1</v>
      </c>
      <c r="AT24" s="21"/>
      <c r="AU24" s="21"/>
      <c r="AV24" s="21">
        <v>1</v>
      </c>
      <c r="AW24" s="21"/>
      <c r="AX24" s="21"/>
      <c r="AY24" s="21">
        <v>1</v>
      </c>
      <c r="AZ24" s="21"/>
      <c r="BA24" s="21"/>
      <c r="BB24" s="21"/>
      <c r="BC24" s="21">
        <v>1</v>
      </c>
      <c r="BD24" s="21"/>
      <c r="BE24" s="21"/>
      <c r="BF24" s="21">
        <v>1</v>
      </c>
      <c r="BG24" s="21"/>
      <c r="BH24" s="21">
        <v>1</v>
      </c>
      <c r="BI24" s="21"/>
      <c r="BJ24" s="21"/>
      <c r="BK24" s="21">
        <v>1</v>
      </c>
      <c r="BL24" s="21"/>
      <c r="BM24" s="21"/>
      <c r="BN24" s="21"/>
      <c r="BO24" s="21">
        <v>1</v>
      </c>
      <c r="BP24" s="21"/>
      <c r="BQ24" s="21">
        <v>1</v>
      </c>
      <c r="BR24" s="21"/>
      <c r="BS24" s="21"/>
      <c r="BT24" s="21"/>
      <c r="BU24" s="21">
        <v>1</v>
      </c>
      <c r="BV24" s="21"/>
      <c r="BW24" s="21">
        <v>1</v>
      </c>
      <c r="BX24" s="21"/>
      <c r="BY24" s="21"/>
      <c r="BZ24" s="21"/>
      <c r="CA24" s="21">
        <v>1</v>
      </c>
      <c r="CB24" s="21"/>
      <c r="CC24" s="21"/>
      <c r="CD24" s="21">
        <v>1</v>
      </c>
      <c r="CE24" s="21"/>
      <c r="CF24" s="21">
        <v>1</v>
      </c>
      <c r="CG24" s="21"/>
      <c r="CH24" s="21"/>
      <c r="CI24" s="21">
        <v>1</v>
      </c>
      <c r="CJ24" s="21"/>
      <c r="CK24" s="21"/>
      <c r="CL24" s="21"/>
      <c r="CM24" s="21">
        <v>1</v>
      </c>
      <c r="CN24" s="21"/>
      <c r="CO24" s="21">
        <v>1</v>
      </c>
      <c r="CP24" s="21"/>
      <c r="CQ24" s="21"/>
      <c r="CR24" s="21"/>
      <c r="CS24" s="21">
        <v>1</v>
      </c>
      <c r="CT24" s="21"/>
      <c r="CU24" s="21">
        <v>1</v>
      </c>
      <c r="CV24" s="21"/>
      <c r="CW24" s="21"/>
      <c r="CX24" s="21">
        <v>1</v>
      </c>
      <c r="CY24" s="21"/>
      <c r="CZ24" s="21"/>
      <c r="DA24" s="21"/>
      <c r="DB24" s="21">
        <v>1</v>
      </c>
      <c r="DC24" s="21"/>
      <c r="DD24" s="21">
        <v>1</v>
      </c>
      <c r="DE24" s="21"/>
      <c r="DF24" s="21"/>
      <c r="DG24" s="21"/>
      <c r="DH24" s="21">
        <v>1</v>
      </c>
      <c r="DI24" s="21"/>
      <c r="DJ24" s="21"/>
      <c r="DK24" s="21">
        <v>1</v>
      </c>
      <c r="DL24" s="21"/>
      <c r="DM24" s="21">
        <v>1</v>
      </c>
      <c r="DN24" s="21"/>
      <c r="DO24" s="21"/>
      <c r="DP24" s="21">
        <v>1</v>
      </c>
      <c r="DQ24" s="21"/>
      <c r="DR24" s="21"/>
      <c r="DS24" s="21">
        <v>1</v>
      </c>
      <c r="DT24" s="21"/>
      <c r="DU24" s="21"/>
      <c r="DV24" s="21"/>
      <c r="DW24" s="21">
        <v>1</v>
      </c>
      <c r="DX24" s="21"/>
      <c r="DY24" s="21">
        <v>1</v>
      </c>
      <c r="DZ24" s="21"/>
      <c r="EA24" s="21"/>
      <c r="EB24" s="21">
        <v>1</v>
      </c>
      <c r="EC24" s="21"/>
      <c r="ED24" s="21"/>
      <c r="EE24" s="21">
        <v>1</v>
      </c>
      <c r="EF24" s="21"/>
      <c r="EG24" s="21"/>
      <c r="EH24" s="21"/>
      <c r="EI24" s="21">
        <v>1</v>
      </c>
      <c r="EJ24" s="21"/>
      <c r="EK24" s="21"/>
      <c r="EL24" s="21">
        <v>1</v>
      </c>
      <c r="EM24" s="21"/>
      <c r="EN24" s="21"/>
      <c r="EO24" s="21">
        <v>1</v>
      </c>
      <c r="EP24" s="21"/>
      <c r="EQ24" s="21">
        <v>1</v>
      </c>
      <c r="ER24" s="21"/>
      <c r="ES24" s="21"/>
      <c r="ET24" s="21">
        <v>1</v>
      </c>
      <c r="EU24" s="21"/>
      <c r="EV24" s="21"/>
      <c r="EW24" s="21">
        <v>1</v>
      </c>
      <c r="EX24" s="21"/>
      <c r="EY24" s="21"/>
      <c r="EZ24" s="21"/>
      <c r="FA24" s="21">
        <v>1</v>
      </c>
      <c r="FB24" s="21"/>
      <c r="FC24" s="21">
        <v>1</v>
      </c>
      <c r="FD24" s="21"/>
      <c r="FE24" s="21"/>
      <c r="FF24" s="21">
        <v>1</v>
      </c>
      <c r="FG24" s="21"/>
      <c r="FH24" s="21"/>
      <c r="FI24" s="21">
        <v>1</v>
      </c>
      <c r="FJ24" s="21"/>
      <c r="FK24" s="21"/>
      <c r="FL24" s="21"/>
      <c r="FM24" s="21">
        <v>1</v>
      </c>
      <c r="FN24" s="21"/>
      <c r="FO24" s="21"/>
      <c r="FP24" s="21">
        <v>1</v>
      </c>
      <c r="FQ24" s="21"/>
      <c r="FR24" s="21">
        <v>1</v>
      </c>
      <c r="FS24" s="21"/>
      <c r="FT24" s="21"/>
      <c r="FU24" s="21"/>
      <c r="FV24" s="21">
        <v>1</v>
      </c>
      <c r="FW24" s="21"/>
      <c r="FX24" s="21">
        <v>1</v>
      </c>
      <c r="FY24" s="21"/>
      <c r="FZ24" s="21"/>
      <c r="GA24" s="21">
        <v>1</v>
      </c>
      <c r="GB24" s="21"/>
      <c r="GC24" s="21"/>
      <c r="GD24" s="21"/>
      <c r="GE24" s="21">
        <v>1</v>
      </c>
      <c r="GF24" s="21"/>
      <c r="GG24" s="21">
        <v>1</v>
      </c>
      <c r="GH24" s="21"/>
      <c r="GI24" s="21"/>
      <c r="GJ24" s="21"/>
      <c r="GK24" s="21">
        <v>1</v>
      </c>
      <c r="GL24" s="21"/>
      <c r="GM24" s="21"/>
      <c r="GN24" s="21">
        <v>1</v>
      </c>
      <c r="GO24" s="21"/>
      <c r="GP24" s="21">
        <v>1</v>
      </c>
      <c r="GQ24" s="21"/>
      <c r="GR24" s="21"/>
    </row>
    <row r="25" spans="1:246">
      <c r="A25" s="31" t="s">
        <v>366</v>
      </c>
      <c r="B25" s="32"/>
      <c r="C25" s="30">
        <f t="shared" ref="C25:BN25" si="0">SUM(C16:C24)</f>
        <v>0</v>
      </c>
      <c r="D25" s="30">
        <f t="shared" si="0"/>
        <v>9</v>
      </c>
      <c r="E25" s="30">
        <f t="shared" si="0"/>
        <v>0</v>
      </c>
      <c r="F25" s="30">
        <f t="shared" si="0"/>
        <v>1</v>
      </c>
      <c r="G25" s="30">
        <f t="shared" si="0"/>
        <v>7</v>
      </c>
      <c r="H25" s="30">
        <f t="shared" si="0"/>
        <v>1</v>
      </c>
      <c r="I25" s="30">
        <f t="shared" si="0"/>
        <v>6</v>
      </c>
      <c r="J25" s="30">
        <f t="shared" si="0"/>
        <v>3</v>
      </c>
      <c r="K25" s="30">
        <f t="shared" si="0"/>
        <v>0</v>
      </c>
      <c r="L25" s="30">
        <f t="shared" si="0"/>
        <v>3</v>
      </c>
      <c r="M25" s="30">
        <f t="shared" si="0"/>
        <v>5</v>
      </c>
      <c r="N25" s="30">
        <f t="shared" si="0"/>
        <v>1</v>
      </c>
      <c r="O25" s="30">
        <f t="shared" si="0"/>
        <v>2</v>
      </c>
      <c r="P25" s="30">
        <f t="shared" si="0"/>
        <v>7</v>
      </c>
      <c r="Q25" s="30">
        <f t="shared" si="0"/>
        <v>0</v>
      </c>
      <c r="R25" s="30">
        <f t="shared" si="0"/>
        <v>2</v>
      </c>
      <c r="S25" s="30">
        <f t="shared" si="0"/>
        <v>6</v>
      </c>
      <c r="T25" s="30">
        <f t="shared" si="0"/>
        <v>1</v>
      </c>
      <c r="U25" s="30">
        <f t="shared" si="0"/>
        <v>6</v>
      </c>
      <c r="V25" s="30">
        <f t="shared" si="0"/>
        <v>3</v>
      </c>
      <c r="W25" s="30">
        <f t="shared" si="0"/>
        <v>0</v>
      </c>
      <c r="X25" s="30">
        <f t="shared" si="0"/>
        <v>3</v>
      </c>
      <c r="Y25" s="30">
        <f t="shared" si="0"/>
        <v>5</v>
      </c>
      <c r="Z25" s="30">
        <f t="shared" si="0"/>
        <v>1</v>
      </c>
      <c r="AA25" s="30">
        <f t="shared" si="0"/>
        <v>4</v>
      </c>
      <c r="AB25" s="30">
        <f t="shared" si="0"/>
        <v>5</v>
      </c>
      <c r="AC25" s="30">
        <f t="shared" si="0"/>
        <v>0</v>
      </c>
      <c r="AD25" s="30">
        <f t="shared" si="0"/>
        <v>1</v>
      </c>
      <c r="AE25" s="30">
        <f t="shared" si="0"/>
        <v>7</v>
      </c>
      <c r="AF25" s="30">
        <f t="shared" si="0"/>
        <v>1</v>
      </c>
      <c r="AG25" s="30">
        <f t="shared" si="0"/>
        <v>5</v>
      </c>
      <c r="AH25" s="30">
        <f t="shared" si="0"/>
        <v>4</v>
      </c>
      <c r="AI25" s="30">
        <f t="shared" si="0"/>
        <v>0</v>
      </c>
      <c r="AJ25" s="30">
        <f t="shared" si="0"/>
        <v>3</v>
      </c>
      <c r="AK25" s="30">
        <f t="shared" si="0"/>
        <v>5</v>
      </c>
      <c r="AL25" s="30">
        <f t="shared" si="0"/>
        <v>1</v>
      </c>
      <c r="AM25" s="30">
        <f t="shared" si="0"/>
        <v>4</v>
      </c>
      <c r="AN25" s="30">
        <f t="shared" si="0"/>
        <v>5</v>
      </c>
      <c r="AO25" s="30">
        <f t="shared" si="0"/>
        <v>0</v>
      </c>
      <c r="AP25" s="30">
        <f t="shared" si="0"/>
        <v>1</v>
      </c>
      <c r="AQ25" s="30">
        <f t="shared" si="0"/>
        <v>7</v>
      </c>
      <c r="AR25" s="30">
        <f t="shared" si="0"/>
        <v>1</v>
      </c>
      <c r="AS25" s="30">
        <f t="shared" si="0"/>
        <v>5</v>
      </c>
      <c r="AT25" s="30">
        <f t="shared" si="0"/>
        <v>4</v>
      </c>
      <c r="AU25" s="30">
        <f t="shared" si="0"/>
        <v>0</v>
      </c>
      <c r="AV25" s="30">
        <f t="shared" si="0"/>
        <v>6</v>
      </c>
      <c r="AW25" s="30">
        <f t="shared" si="0"/>
        <v>3</v>
      </c>
      <c r="AX25" s="30">
        <f t="shared" si="0"/>
        <v>0</v>
      </c>
      <c r="AY25" s="30">
        <f t="shared" si="0"/>
        <v>3</v>
      </c>
      <c r="AZ25" s="30">
        <f t="shared" si="0"/>
        <v>5</v>
      </c>
      <c r="BA25" s="30">
        <f t="shared" si="0"/>
        <v>1</v>
      </c>
      <c r="BB25" s="30">
        <f t="shared" si="0"/>
        <v>4</v>
      </c>
      <c r="BC25" s="30">
        <f t="shared" si="0"/>
        <v>5</v>
      </c>
      <c r="BD25" s="30">
        <f t="shared" si="0"/>
        <v>0</v>
      </c>
      <c r="BE25" s="30">
        <f t="shared" si="0"/>
        <v>1</v>
      </c>
      <c r="BF25" s="30">
        <f t="shared" si="0"/>
        <v>7</v>
      </c>
      <c r="BG25" s="30">
        <f t="shared" si="0"/>
        <v>1</v>
      </c>
      <c r="BH25" s="30">
        <f t="shared" si="0"/>
        <v>5</v>
      </c>
      <c r="BI25" s="30">
        <f t="shared" si="0"/>
        <v>4</v>
      </c>
      <c r="BJ25" s="30">
        <f t="shared" si="0"/>
        <v>0</v>
      </c>
      <c r="BK25" s="30">
        <f t="shared" si="0"/>
        <v>3</v>
      </c>
      <c r="BL25" s="30">
        <f t="shared" si="0"/>
        <v>5</v>
      </c>
      <c r="BM25" s="30">
        <f t="shared" si="0"/>
        <v>1</v>
      </c>
      <c r="BN25" s="30">
        <f t="shared" si="0"/>
        <v>4</v>
      </c>
      <c r="BO25" s="30">
        <f t="shared" ref="BO25:DZ25" si="1">SUM(BO16:BO24)</f>
        <v>5</v>
      </c>
      <c r="BP25" s="30">
        <f t="shared" si="1"/>
        <v>0</v>
      </c>
      <c r="BQ25" s="30">
        <f t="shared" si="1"/>
        <v>1</v>
      </c>
      <c r="BR25" s="30">
        <f t="shared" si="1"/>
        <v>7</v>
      </c>
      <c r="BS25" s="30">
        <f t="shared" si="1"/>
        <v>1</v>
      </c>
      <c r="BT25" s="30">
        <f t="shared" si="1"/>
        <v>4</v>
      </c>
      <c r="BU25" s="30">
        <f t="shared" si="1"/>
        <v>5</v>
      </c>
      <c r="BV25" s="30">
        <f t="shared" si="1"/>
        <v>0</v>
      </c>
      <c r="BW25" s="30">
        <f t="shared" si="1"/>
        <v>3</v>
      </c>
      <c r="BX25" s="30">
        <f t="shared" si="1"/>
        <v>5</v>
      </c>
      <c r="BY25" s="30">
        <f t="shared" si="1"/>
        <v>1</v>
      </c>
      <c r="BZ25" s="30">
        <f t="shared" si="1"/>
        <v>4</v>
      </c>
      <c r="CA25" s="30">
        <f t="shared" si="1"/>
        <v>5</v>
      </c>
      <c r="CB25" s="30">
        <f t="shared" si="1"/>
        <v>0</v>
      </c>
      <c r="CC25" s="30">
        <f t="shared" si="1"/>
        <v>1</v>
      </c>
      <c r="CD25" s="30">
        <f t="shared" si="1"/>
        <v>7</v>
      </c>
      <c r="CE25" s="30">
        <f t="shared" si="1"/>
        <v>1</v>
      </c>
      <c r="CF25" s="30">
        <f t="shared" si="1"/>
        <v>5</v>
      </c>
      <c r="CG25" s="30">
        <f t="shared" si="1"/>
        <v>4</v>
      </c>
      <c r="CH25" s="30">
        <f t="shared" si="1"/>
        <v>0</v>
      </c>
      <c r="CI25" s="30">
        <f t="shared" si="1"/>
        <v>3</v>
      </c>
      <c r="CJ25" s="30">
        <f t="shared" si="1"/>
        <v>5</v>
      </c>
      <c r="CK25" s="30">
        <f t="shared" si="1"/>
        <v>1</v>
      </c>
      <c r="CL25" s="30">
        <f t="shared" si="1"/>
        <v>4</v>
      </c>
      <c r="CM25" s="30">
        <f t="shared" si="1"/>
        <v>5</v>
      </c>
      <c r="CN25" s="30">
        <f t="shared" si="1"/>
        <v>0</v>
      </c>
      <c r="CO25" s="30">
        <f t="shared" si="1"/>
        <v>1</v>
      </c>
      <c r="CP25" s="30">
        <f t="shared" si="1"/>
        <v>7</v>
      </c>
      <c r="CQ25" s="30">
        <f t="shared" si="1"/>
        <v>1</v>
      </c>
      <c r="CR25" s="30">
        <f t="shared" si="1"/>
        <v>4</v>
      </c>
      <c r="CS25" s="30">
        <f t="shared" si="1"/>
        <v>5</v>
      </c>
      <c r="CT25" s="30">
        <f t="shared" si="1"/>
        <v>0</v>
      </c>
      <c r="CU25" s="30">
        <f t="shared" si="1"/>
        <v>6</v>
      </c>
      <c r="CV25" s="30">
        <f t="shared" si="1"/>
        <v>3</v>
      </c>
      <c r="CW25" s="30">
        <f t="shared" si="1"/>
        <v>0</v>
      </c>
      <c r="CX25" s="30">
        <f t="shared" si="1"/>
        <v>4</v>
      </c>
      <c r="CY25" s="30">
        <f t="shared" si="1"/>
        <v>5</v>
      </c>
      <c r="CZ25" s="30">
        <f t="shared" si="1"/>
        <v>0</v>
      </c>
      <c r="DA25" s="30">
        <f t="shared" si="1"/>
        <v>6</v>
      </c>
      <c r="DB25" s="30">
        <f t="shared" si="1"/>
        <v>3</v>
      </c>
      <c r="DC25" s="30">
        <f t="shared" si="1"/>
        <v>0</v>
      </c>
      <c r="DD25" s="30">
        <f t="shared" si="1"/>
        <v>4</v>
      </c>
      <c r="DE25" s="30">
        <f t="shared" si="1"/>
        <v>5</v>
      </c>
      <c r="DF25" s="30">
        <f t="shared" si="1"/>
        <v>0</v>
      </c>
      <c r="DG25" s="30">
        <f t="shared" si="1"/>
        <v>5</v>
      </c>
      <c r="DH25" s="30">
        <f t="shared" si="1"/>
        <v>4</v>
      </c>
      <c r="DI25" s="30">
        <f t="shared" si="1"/>
        <v>0</v>
      </c>
      <c r="DJ25" s="30">
        <f t="shared" si="1"/>
        <v>2</v>
      </c>
      <c r="DK25" s="30">
        <f t="shared" si="1"/>
        <v>7</v>
      </c>
      <c r="DL25" s="30">
        <f t="shared" si="1"/>
        <v>0</v>
      </c>
      <c r="DM25" s="30">
        <f t="shared" si="1"/>
        <v>2</v>
      </c>
      <c r="DN25" s="30">
        <f t="shared" si="1"/>
        <v>6</v>
      </c>
      <c r="DO25" s="30">
        <f t="shared" si="1"/>
        <v>1</v>
      </c>
      <c r="DP25" s="30">
        <f t="shared" si="1"/>
        <v>6</v>
      </c>
      <c r="DQ25" s="30">
        <f t="shared" si="1"/>
        <v>3</v>
      </c>
      <c r="DR25" s="30">
        <f t="shared" si="1"/>
        <v>0</v>
      </c>
      <c r="DS25" s="30">
        <f t="shared" si="1"/>
        <v>3</v>
      </c>
      <c r="DT25" s="30">
        <f t="shared" si="1"/>
        <v>5</v>
      </c>
      <c r="DU25" s="30">
        <f t="shared" si="1"/>
        <v>1</v>
      </c>
      <c r="DV25" s="30">
        <f t="shared" si="1"/>
        <v>2</v>
      </c>
      <c r="DW25" s="30">
        <f t="shared" si="1"/>
        <v>7</v>
      </c>
      <c r="DX25" s="30">
        <f t="shared" si="1"/>
        <v>0</v>
      </c>
      <c r="DY25" s="30">
        <f t="shared" si="1"/>
        <v>2</v>
      </c>
      <c r="DZ25" s="30">
        <f t="shared" si="1"/>
        <v>6</v>
      </c>
      <c r="EA25" s="30">
        <f t="shared" ref="EA25:GL25" si="2">SUM(EA16:EA24)</f>
        <v>1</v>
      </c>
      <c r="EB25" s="30">
        <f t="shared" si="2"/>
        <v>6</v>
      </c>
      <c r="EC25" s="30">
        <f t="shared" si="2"/>
        <v>3</v>
      </c>
      <c r="ED25" s="30">
        <f t="shared" si="2"/>
        <v>0</v>
      </c>
      <c r="EE25" s="30">
        <f t="shared" si="2"/>
        <v>3</v>
      </c>
      <c r="EF25" s="30">
        <f t="shared" si="2"/>
        <v>5</v>
      </c>
      <c r="EG25" s="30">
        <f t="shared" si="2"/>
        <v>1</v>
      </c>
      <c r="EH25" s="30">
        <f t="shared" si="2"/>
        <v>4</v>
      </c>
      <c r="EI25" s="30">
        <f t="shared" si="2"/>
        <v>5</v>
      </c>
      <c r="EJ25" s="30">
        <f t="shared" si="2"/>
        <v>0</v>
      </c>
      <c r="EK25" s="30">
        <f t="shared" si="2"/>
        <v>1</v>
      </c>
      <c r="EL25" s="30">
        <f t="shared" si="2"/>
        <v>7</v>
      </c>
      <c r="EM25" s="30">
        <f t="shared" si="2"/>
        <v>1</v>
      </c>
      <c r="EN25" s="30">
        <f t="shared" si="2"/>
        <v>2</v>
      </c>
      <c r="EO25" s="30">
        <f t="shared" si="2"/>
        <v>7</v>
      </c>
      <c r="EP25" s="30">
        <f t="shared" si="2"/>
        <v>0</v>
      </c>
      <c r="EQ25" s="30">
        <f t="shared" si="2"/>
        <v>2</v>
      </c>
      <c r="ER25" s="30">
        <f t="shared" si="2"/>
        <v>6</v>
      </c>
      <c r="ES25" s="30">
        <f t="shared" si="2"/>
        <v>1</v>
      </c>
      <c r="ET25" s="30">
        <f t="shared" si="2"/>
        <v>6</v>
      </c>
      <c r="EU25" s="30">
        <f t="shared" si="2"/>
        <v>3</v>
      </c>
      <c r="EV25" s="30">
        <f t="shared" si="2"/>
        <v>0</v>
      </c>
      <c r="EW25" s="30">
        <f t="shared" si="2"/>
        <v>3</v>
      </c>
      <c r="EX25" s="30">
        <f t="shared" si="2"/>
        <v>5</v>
      </c>
      <c r="EY25" s="30">
        <f t="shared" si="2"/>
        <v>1</v>
      </c>
      <c r="EZ25" s="30">
        <f t="shared" si="2"/>
        <v>2</v>
      </c>
      <c r="FA25" s="30">
        <f t="shared" si="2"/>
        <v>7</v>
      </c>
      <c r="FB25" s="30">
        <f t="shared" si="2"/>
        <v>0</v>
      </c>
      <c r="FC25" s="30">
        <f t="shared" si="2"/>
        <v>2</v>
      </c>
      <c r="FD25" s="30">
        <f t="shared" si="2"/>
        <v>6</v>
      </c>
      <c r="FE25" s="30">
        <f t="shared" si="2"/>
        <v>1</v>
      </c>
      <c r="FF25" s="30">
        <f t="shared" si="2"/>
        <v>6</v>
      </c>
      <c r="FG25" s="30">
        <f t="shared" si="2"/>
        <v>3</v>
      </c>
      <c r="FH25" s="30">
        <f t="shared" si="2"/>
        <v>0</v>
      </c>
      <c r="FI25" s="30">
        <f t="shared" si="2"/>
        <v>3</v>
      </c>
      <c r="FJ25" s="30">
        <f t="shared" si="2"/>
        <v>5</v>
      </c>
      <c r="FK25" s="30">
        <f t="shared" si="2"/>
        <v>1</v>
      </c>
      <c r="FL25" s="30">
        <f t="shared" si="2"/>
        <v>4</v>
      </c>
      <c r="FM25" s="30">
        <f t="shared" si="2"/>
        <v>5</v>
      </c>
      <c r="FN25" s="30">
        <f t="shared" si="2"/>
        <v>0</v>
      </c>
      <c r="FO25" s="30">
        <f t="shared" si="2"/>
        <v>1</v>
      </c>
      <c r="FP25" s="30">
        <f t="shared" si="2"/>
        <v>7</v>
      </c>
      <c r="FQ25" s="30">
        <f t="shared" si="2"/>
        <v>1</v>
      </c>
      <c r="FR25" s="30">
        <f t="shared" si="2"/>
        <v>1</v>
      </c>
      <c r="FS25" s="30">
        <f t="shared" si="2"/>
        <v>7</v>
      </c>
      <c r="FT25" s="30">
        <f t="shared" si="2"/>
        <v>1</v>
      </c>
      <c r="FU25" s="30">
        <f t="shared" si="2"/>
        <v>4</v>
      </c>
      <c r="FV25" s="30">
        <f t="shared" si="2"/>
        <v>5</v>
      </c>
      <c r="FW25" s="30">
        <f t="shared" si="2"/>
        <v>0</v>
      </c>
      <c r="FX25" s="30">
        <f t="shared" si="2"/>
        <v>6</v>
      </c>
      <c r="FY25" s="30">
        <f t="shared" si="2"/>
        <v>3</v>
      </c>
      <c r="FZ25" s="30">
        <f t="shared" si="2"/>
        <v>0</v>
      </c>
      <c r="GA25" s="30">
        <f t="shared" si="2"/>
        <v>4</v>
      </c>
      <c r="GB25" s="30">
        <f t="shared" si="2"/>
        <v>5</v>
      </c>
      <c r="GC25" s="30">
        <f t="shared" si="2"/>
        <v>0</v>
      </c>
      <c r="GD25" s="30">
        <f t="shared" si="2"/>
        <v>6</v>
      </c>
      <c r="GE25" s="30">
        <f t="shared" si="2"/>
        <v>3</v>
      </c>
      <c r="GF25" s="30">
        <f t="shared" si="2"/>
        <v>0</v>
      </c>
      <c r="GG25" s="30">
        <f t="shared" si="2"/>
        <v>4</v>
      </c>
      <c r="GH25" s="30">
        <f t="shared" si="2"/>
        <v>5</v>
      </c>
      <c r="GI25" s="30">
        <f t="shared" si="2"/>
        <v>0</v>
      </c>
      <c r="GJ25" s="30">
        <f t="shared" si="2"/>
        <v>3</v>
      </c>
      <c r="GK25" s="30">
        <f t="shared" si="2"/>
        <v>6</v>
      </c>
      <c r="GL25" s="30">
        <f t="shared" si="2"/>
        <v>0</v>
      </c>
      <c r="GM25" s="30">
        <f t="shared" ref="GM25:GR25" si="3">SUM(GM16:GM24)</f>
        <v>5</v>
      </c>
      <c r="GN25" s="30">
        <f t="shared" si="3"/>
        <v>4</v>
      </c>
      <c r="GO25" s="30">
        <f t="shared" si="3"/>
        <v>0</v>
      </c>
      <c r="GP25" s="30">
        <f t="shared" si="3"/>
        <v>6</v>
      </c>
      <c r="GQ25" s="30">
        <f t="shared" si="3"/>
        <v>3</v>
      </c>
      <c r="GR25" s="30">
        <f t="shared" si="3"/>
        <v>0</v>
      </c>
    </row>
    <row r="26" spans="1:246" ht="15.75">
      <c r="A26" s="33" t="s">
        <v>367</v>
      </c>
      <c r="B26" s="34"/>
      <c r="C26" s="35">
        <f t="shared" ref="C26:BN26" si="4">C25/9%</f>
        <v>0</v>
      </c>
      <c r="D26" s="35">
        <f t="shared" si="4"/>
        <v>100</v>
      </c>
      <c r="E26" s="35">
        <f t="shared" si="4"/>
        <v>0</v>
      </c>
      <c r="F26" s="35">
        <f t="shared" si="4"/>
        <v>11.111111111111111</v>
      </c>
      <c r="G26" s="35">
        <f t="shared" si="4"/>
        <v>77.777777777777786</v>
      </c>
      <c r="H26" s="35">
        <f t="shared" si="4"/>
        <v>11.111111111111111</v>
      </c>
      <c r="I26" s="35">
        <f t="shared" si="4"/>
        <v>66.666666666666671</v>
      </c>
      <c r="J26" s="35">
        <f t="shared" si="4"/>
        <v>33.333333333333336</v>
      </c>
      <c r="K26" s="35">
        <f t="shared" si="4"/>
        <v>0</v>
      </c>
      <c r="L26" s="35">
        <f t="shared" si="4"/>
        <v>33.333333333333336</v>
      </c>
      <c r="M26" s="35">
        <f t="shared" si="4"/>
        <v>55.555555555555557</v>
      </c>
      <c r="N26" s="35">
        <f t="shared" si="4"/>
        <v>11.111111111111111</v>
      </c>
      <c r="O26" s="35">
        <f t="shared" si="4"/>
        <v>22.222222222222221</v>
      </c>
      <c r="P26" s="35">
        <f t="shared" si="4"/>
        <v>77.777777777777786</v>
      </c>
      <c r="Q26" s="35">
        <f t="shared" si="4"/>
        <v>0</v>
      </c>
      <c r="R26" s="35">
        <f t="shared" si="4"/>
        <v>22.222222222222221</v>
      </c>
      <c r="S26" s="35">
        <f t="shared" si="4"/>
        <v>66.666666666666671</v>
      </c>
      <c r="T26" s="35">
        <f t="shared" si="4"/>
        <v>11.111111111111111</v>
      </c>
      <c r="U26" s="35">
        <f t="shared" si="4"/>
        <v>66.666666666666671</v>
      </c>
      <c r="V26" s="35">
        <f t="shared" si="4"/>
        <v>33.333333333333336</v>
      </c>
      <c r="W26" s="35">
        <f t="shared" si="4"/>
        <v>0</v>
      </c>
      <c r="X26" s="35">
        <f t="shared" si="4"/>
        <v>33.333333333333336</v>
      </c>
      <c r="Y26" s="35">
        <f t="shared" si="4"/>
        <v>55.555555555555557</v>
      </c>
      <c r="Z26" s="35">
        <f t="shared" si="4"/>
        <v>11.111111111111111</v>
      </c>
      <c r="AA26" s="35">
        <f t="shared" si="4"/>
        <v>44.444444444444443</v>
      </c>
      <c r="AB26" s="35">
        <f t="shared" si="4"/>
        <v>55.555555555555557</v>
      </c>
      <c r="AC26" s="35">
        <f t="shared" si="4"/>
        <v>0</v>
      </c>
      <c r="AD26" s="35">
        <f t="shared" si="4"/>
        <v>11.111111111111111</v>
      </c>
      <c r="AE26" s="35">
        <f t="shared" si="4"/>
        <v>77.777777777777786</v>
      </c>
      <c r="AF26" s="35">
        <f t="shared" si="4"/>
        <v>11.111111111111111</v>
      </c>
      <c r="AG26" s="35">
        <f t="shared" si="4"/>
        <v>55.555555555555557</v>
      </c>
      <c r="AH26" s="35">
        <f t="shared" si="4"/>
        <v>44.444444444444443</v>
      </c>
      <c r="AI26" s="35">
        <f t="shared" si="4"/>
        <v>0</v>
      </c>
      <c r="AJ26" s="35">
        <f t="shared" si="4"/>
        <v>33.333333333333336</v>
      </c>
      <c r="AK26" s="35">
        <f t="shared" si="4"/>
        <v>55.555555555555557</v>
      </c>
      <c r="AL26" s="35">
        <f t="shared" si="4"/>
        <v>11.111111111111111</v>
      </c>
      <c r="AM26" s="35">
        <f t="shared" si="4"/>
        <v>44.444444444444443</v>
      </c>
      <c r="AN26" s="35">
        <f t="shared" si="4"/>
        <v>55.555555555555557</v>
      </c>
      <c r="AO26" s="35">
        <f t="shared" si="4"/>
        <v>0</v>
      </c>
      <c r="AP26" s="35">
        <f t="shared" si="4"/>
        <v>11.111111111111111</v>
      </c>
      <c r="AQ26" s="35">
        <f t="shared" si="4"/>
        <v>77.777777777777786</v>
      </c>
      <c r="AR26" s="35">
        <f t="shared" si="4"/>
        <v>11.111111111111111</v>
      </c>
      <c r="AS26" s="35">
        <f t="shared" si="4"/>
        <v>55.555555555555557</v>
      </c>
      <c r="AT26" s="35">
        <f t="shared" si="4"/>
        <v>44.444444444444443</v>
      </c>
      <c r="AU26" s="35">
        <f t="shared" si="4"/>
        <v>0</v>
      </c>
      <c r="AV26" s="35">
        <f t="shared" si="4"/>
        <v>66.666666666666671</v>
      </c>
      <c r="AW26" s="35">
        <f t="shared" si="4"/>
        <v>33.333333333333336</v>
      </c>
      <c r="AX26" s="35">
        <f t="shared" si="4"/>
        <v>0</v>
      </c>
      <c r="AY26" s="35">
        <f t="shared" si="4"/>
        <v>33.333333333333336</v>
      </c>
      <c r="AZ26" s="35">
        <f t="shared" si="4"/>
        <v>55.555555555555557</v>
      </c>
      <c r="BA26" s="35">
        <f t="shared" si="4"/>
        <v>11.111111111111111</v>
      </c>
      <c r="BB26" s="35">
        <f t="shared" si="4"/>
        <v>44.444444444444443</v>
      </c>
      <c r="BC26" s="35">
        <f t="shared" si="4"/>
        <v>55.555555555555557</v>
      </c>
      <c r="BD26" s="35">
        <f t="shared" si="4"/>
        <v>0</v>
      </c>
      <c r="BE26" s="35">
        <f t="shared" si="4"/>
        <v>11.111111111111111</v>
      </c>
      <c r="BF26" s="35">
        <f t="shared" si="4"/>
        <v>77.777777777777786</v>
      </c>
      <c r="BG26" s="35">
        <f t="shared" si="4"/>
        <v>11.111111111111111</v>
      </c>
      <c r="BH26" s="35">
        <f t="shared" si="4"/>
        <v>55.555555555555557</v>
      </c>
      <c r="BI26" s="35">
        <f t="shared" si="4"/>
        <v>44.444444444444443</v>
      </c>
      <c r="BJ26" s="35">
        <f t="shared" si="4"/>
        <v>0</v>
      </c>
      <c r="BK26" s="35">
        <f t="shared" si="4"/>
        <v>33.333333333333336</v>
      </c>
      <c r="BL26" s="35">
        <f t="shared" si="4"/>
        <v>55.555555555555557</v>
      </c>
      <c r="BM26" s="35">
        <f t="shared" si="4"/>
        <v>11.111111111111111</v>
      </c>
      <c r="BN26" s="35">
        <f t="shared" si="4"/>
        <v>44.444444444444443</v>
      </c>
      <c r="BO26" s="35">
        <f t="shared" ref="BO26:DZ26" si="5">BO25/9%</f>
        <v>55.555555555555557</v>
      </c>
      <c r="BP26" s="35">
        <f t="shared" si="5"/>
        <v>0</v>
      </c>
      <c r="BQ26" s="35">
        <f t="shared" si="5"/>
        <v>11.111111111111111</v>
      </c>
      <c r="BR26" s="35">
        <f t="shared" si="5"/>
        <v>77.777777777777786</v>
      </c>
      <c r="BS26" s="35">
        <f t="shared" si="5"/>
        <v>11.111111111111111</v>
      </c>
      <c r="BT26" s="35">
        <f t="shared" si="5"/>
        <v>44.444444444444443</v>
      </c>
      <c r="BU26" s="35">
        <f t="shared" si="5"/>
        <v>55.555555555555557</v>
      </c>
      <c r="BV26" s="35">
        <f t="shared" si="5"/>
        <v>0</v>
      </c>
      <c r="BW26" s="35">
        <f t="shared" si="5"/>
        <v>33.333333333333336</v>
      </c>
      <c r="BX26" s="35">
        <f t="shared" si="5"/>
        <v>55.555555555555557</v>
      </c>
      <c r="BY26" s="35">
        <f t="shared" si="5"/>
        <v>11.111111111111111</v>
      </c>
      <c r="BZ26" s="35">
        <f t="shared" si="5"/>
        <v>44.444444444444443</v>
      </c>
      <c r="CA26" s="35">
        <f t="shared" si="5"/>
        <v>55.555555555555557</v>
      </c>
      <c r="CB26" s="35">
        <f t="shared" si="5"/>
        <v>0</v>
      </c>
      <c r="CC26" s="35">
        <f t="shared" si="5"/>
        <v>11.111111111111111</v>
      </c>
      <c r="CD26" s="35">
        <f t="shared" si="5"/>
        <v>77.777777777777786</v>
      </c>
      <c r="CE26" s="35">
        <f t="shared" si="5"/>
        <v>11.111111111111111</v>
      </c>
      <c r="CF26" s="35">
        <f t="shared" si="5"/>
        <v>55.555555555555557</v>
      </c>
      <c r="CG26" s="35">
        <f t="shared" si="5"/>
        <v>44.444444444444443</v>
      </c>
      <c r="CH26" s="35">
        <f t="shared" si="5"/>
        <v>0</v>
      </c>
      <c r="CI26" s="35">
        <f t="shared" si="5"/>
        <v>33.333333333333336</v>
      </c>
      <c r="CJ26" s="35">
        <f t="shared" si="5"/>
        <v>55.555555555555557</v>
      </c>
      <c r="CK26" s="35">
        <f t="shared" si="5"/>
        <v>11.111111111111111</v>
      </c>
      <c r="CL26" s="35">
        <f t="shared" si="5"/>
        <v>44.444444444444443</v>
      </c>
      <c r="CM26" s="35">
        <f t="shared" si="5"/>
        <v>55.555555555555557</v>
      </c>
      <c r="CN26" s="35">
        <f t="shared" si="5"/>
        <v>0</v>
      </c>
      <c r="CO26" s="35">
        <f t="shared" si="5"/>
        <v>11.111111111111111</v>
      </c>
      <c r="CP26" s="35">
        <f t="shared" si="5"/>
        <v>77.777777777777786</v>
      </c>
      <c r="CQ26" s="35">
        <f t="shared" si="5"/>
        <v>11.111111111111111</v>
      </c>
      <c r="CR26" s="35">
        <f t="shared" si="5"/>
        <v>44.444444444444443</v>
      </c>
      <c r="CS26" s="35">
        <f t="shared" si="5"/>
        <v>55.555555555555557</v>
      </c>
      <c r="CT26" s="35">
        <f t="shared" si="5"/>
        <v>0</v>
      </c>
      <c r="CU26" s="35">
        <f t="shared" si="5"/>
        <v>66.666666666666671</v>
      </c>
      <c r="CV26" s="35">
        <f t="shared" si="5"/>
        <v>33.333333333333336</v>
      </c>
      <c r="CW26" s="35">
        <f t="shared" si="5"/>
        <v>0</v>
      </c>
      <c r="CX26" s="35">
        <f t="shared" si="5"/>
        <v>44.444444444444443</v>
      </c>
      <c r="CY26" s="35">
        <f t="shared" si="5"/>
        <v>55.555555555555557</v>
      </c>
      <c r="CZ26" s="35">
        <f t="shared" si="5"/>
        <v>0</v>
      </c>
      <c r="DA26" s="35">
        <f t="shared" si="5"/>
        <v>66.666666666666671</v>
      </c>
      <c r="DB26" s="35">
        <f t="shared" si="5"/>
        <v>33.333333333333336</v>
      </c>
      <c r="DC26" s="35">
        <f t="shared" si="5"/>
        <v>0</v>
      </c>
      <c r="DD26" s="35">
        <f t="shared" si="5"/>
        <v>44.444444444444443</v>
      </c>
      <c r="DE26" s="35">
        <f t="shared" si="5"/>
        <v>55.555555555555557</v>
      </c>
      <c r="DF26" s="35">
        <f t="shared" si="5"/>
        <v>0</v>
      </c>
      <c r="DG26" s="35">
        <f t="shared" si="5"/>
        <v>55.555555555555557</v>
      </c>
      <c r="DH26" s="35">
        <f t="shared" si="5"/>
        <v>44.444444444444443</v>
      </c>
      <c r="DI26" s="35">
        <f t="shared" si="5"/>
        <v>0</v>
      </c>
      <c r="DJ26" s="35">
        <f t="shared" si="5"/>
        <v>22.222222222222221</v>
      </c>
      <c r="DK26" s="35">
        <f t="shared" si="5"/>
        <v>77.777777777777786</v>
      </c>
      <c r="DL26" s="35">
        <f t="shared" si="5"/>
        <v>0</v>
      </c>
      <c r="DM26" s="35">
        <f t="shared" si="5"/>
        <v>22.222222222222221</v>
      </c>
      <c r="DN26" s="35">
        <f t="shared" si="5"/>
        <v>66.666666666666671</v>
      </c>
      <c r="DO26" s="35">
        <f t="shared" si="5"/>
        <v>11.111111111111111</v>
      </c>
      <c r="DP26" s="35">
        <f t="shared" si="5"/>
        <v>66.666666666666671</v>
      </c>
      <c r="DQ26" s="35">
        <f t="shared" si="5"/>
        <v>33.333333333333336</v>
      </c>
      <c r="DR26" s="35">
        <f t="shared" si="5"/>
        <v>0</v>
      </c>
      <c r="DS26" s="35">
        <f t="shared" si="5"/>
        <v>33.333333333333336</v>
      </c>
      <c r="DT26" s="35">
        <f t="shared" si="5"/>
        <v>55.555555555555557</v>
      </c>
      <c r="DU26" s="35">
        <f t="shared" si="5"/>
        <v>11.111111111111111</v>
      </c>
      <c r="DV26" s="35">
        <f t="shared" si="5"/>
        <v>22.222222222222221</v>
      </c>
      <c r="DW26" s="35">
        <f t="shared" si="5"/>
        <v>77.777777777777786</v>
      </c>
      <c r="DX26" s="35">
        <f t="shared" si="5"/>
        <v>0</v>
      </c>
      <c r="DY26" s="35">
        <f t="shared" si="5"/>
        <v>22.222222222222221</v>
      </c>
      <c r="DZ26" s="35">
        <f t="shared" si="5"/>
        <v>66.666666666666671</v>
      </c>
      <c r="EA26" s="35">
        <f t="shared" ref="EA26:GL26" si="6">EA25/9%</f>
        <v>11.111111111111111</v>
      </c>
      <c r="EB26" s="35">
        <f t="shared" si="6"/>
        <v>66.666666666666671</v>
      </c>
      <c r="EC26" s="35">
        <f t="shared" si="6"/>
        <v>33.333333333333336</v>
      </c>
      <c r="ED26" s="35">
        <f t="shared" si="6"/>
        <v>0</v>
      </c>
      <c r="EE26" s="35">
        <f t="shared" si="6"/>
        <v>33.333333333333336</v>
      </c>
      <c r="EF26" s="35">
        <f t="shared" si="6"/>
        <v>55.555555555555557</v>
      </c>
      <c r="EG26" s="35">
        <f t="shared" si="6"/>
        <v>11.111111111111111</v>
      </c>
      <c r="EH26" s="35">
        <f t="shared" si="6"/>
        <v>44.444444444444443</v>
      </c>
      <c r="EI26" s="35">
        <f t="shared" si="6"/>
        <v>55.555555555555557</v>
      </c>
      <c r="EJ26" s="35">
        <f t="shared" si="6"/>
        <v>0</v>
      </c>
      <c r="EK26" s="35">
        <f t="shared" si="6"/>
        <v>11.111111111111111</v>
      </c>
      <c r="EL26" s="35">
        <f t="shared" si="6"/>
        <v>77.777777777777786</v>
      </c>
      <c r="EM26" s="35">
        <f t="shared" si="6"/>
        <v>11.111111111111111</v>
      </c>
      <c r="EN26" s="35">
        <f t="shared" si="6"/>
        <v>22.222222222222221</v>
      </c>
      <c r="EO26" s="35">
        <f t="shared" si="6"/>
        <v>77.777777777777786</v>
      </c>
      <c r="EP26" s="35">
        <f t="shared" si="6"/>
        <v>0</v>
      </c>
      <c r="EQ26" s="35">
        <f t="shared" si="6"/>
        <v>22.222222222222221</v>
      </c>
      <c r="ER26" s="35">
        <f t="shared" si="6"/>
        <v>66.666666666666671</v>
      </c>
      <c r="ES26" s="35">
        <f t="shared" si="6"/>
        <v>11.111111111111111</v>
      </c>
      <c r="ET26" s="35">
        <f t="shared" si="6"/>
        <v>66.666666666666671</v>
      </c>
      <c r="EU26" s="35">
        <f t="shared" si="6"/>
        <v>33.333333333333336</v>
      </c>
      <c r="EV26" s="35">
        <f t="shared" si="6"/>
        <v>0</v>
      </c>
      <c r="EW26" s="35">
        <f t="shared" si="6"/>
        <v>33.333333333333336</v>
      </c>
      <c r="EX26" s="35">
        <f t="shared" si="6"/>
        <v>55.555555555555557</v>
      </c>
      <c r="EY26" s="35">
        <f t="shared" si="6"/>
        <v>11.111111111111111</v>
      </c>
      <c r="EZ26" s="35">
        <f t="shared" si="6"/>
        <v>22.222222222222221</v>
      </c>
      <c r="FA26" s="35">
        <f t="shared" si="6"/>
        <v>77.777777777777786</v>
      </c>
      <c r="FB26" s="35">
        <f t="shared" si="6"/>
        <v>0</v>
      </c>
      <c r="FC26" s="35">
        <f t="shared" si="6"/>
        <v>22.222222222222221</v>
      </c>
      <c r="FD26" s="35">
        <f t="shared" si="6"/>
        <v>66.666666666666671</v>
      </c>
      <c r="FE26" s="35">
        <f t="shared" si="6"/>
        <v>11.111111111111111</v>
      </c>
      <c r="FF26" s="35">
        <f t="shared" si="6"/>
        <v>66.666666666666671</v>
      </c>
      <c r="FG26" s="35">
        <f t="shared" si="6"/>
        <v>33.333333333333336</v>
      </c>
      <c r="FH26" s="35">
        <f t="shared" si="6"/>
        <v>0</v>
      </c>
      <c r="FI26" s="35">
        <f t="shared" si="6"/>
        <v>33.333333333333336</v>
      </c>
      <c r="FJ26" s="35">
        <f t="shared" si="6"/>
        <v>55.555555555555557</v>
      </c>
      <c r="FK26" s="35">
        <f t="shared" si="6"/>
        <v>11.111111111111111</v>
      </c>
      <c r="FL26" s="35">
        <f t="shared" si="6"/>
        <v>44.444444444444443</v>
      </c>
      <c r="FM26" s="35">
        <f t="shared" si="6"/>
        <v>55.555555555555557</v>
      </c>
      <c r="FN26" s="35">
        <f t="shared" si="6"/>
        <v>0</v>
      </c>
      <c r="FO26" s="35">
        <f t="shared" si="6"/>
        <v>11.111111111111111</v>
      </c>
      <c r="FP26" s="35">
        <f t="shared" si="6"/>
        <v>77.777777777777786</v>
      </c>
      <c r="FQ26" s="35">
        <f t="shared" si="6"/>
        <v>11.111111111111111</v>
      </c>
      <c r="FR26" s="35">
        <f t="shared" si="6"/>
        <v>11.111111111111111</v>
      </c>
      <c r="FS26" s="35">
        <f t="shared" si="6"/>
        <v>77.777777777777786</v>
      </c>
      <c r="FT26" s="35">
        <f t="shared" si="6"/>
        <v>11.111111111111111</v>
      </c>
      <c r="FU26" s="35">
        <f t="shared" si="6"/>
        <v>44.444444444444443</v>
      </c>
      <c r="FV26" s="35">
        <f t="shared" si="6"/>
        <v>55.555555555555557</v>
      </c>
      <c r="FW26" s="35">
        <f t="shared" si="6"/>
        <v>0</v>
      </c>
      <c r="FX26" s="35">
        <f t="shared" si="6"/>
        <v>66.666666666666671</v>
      </c>
      <c r="FY26" s="35">
        <f t="shared" si="6"/>
        <v>33.333333333333336</v>
      </c>
      <c r="FZ26" s="35">
        <f t="shared" si="6"/>
        <v>0</v>
      </c>
      <c r="GA26" s="35">
        <f t="shared" si="6"/>
        <v>44.444444444444443</v>
      </c>
      <c r="GB26" s="35">
        <f t="shared" si="6"/>
        <v>55.555555555555557</v>
      </c>
      <c r="GC26" s="35">
        <f t="shared" si="6"/>
        <v>0</v>
      </c>
      <c r="GD26" s="35">
        <f t="shared" si="6"/>
        <v>66.666666666666671</v>
      </c>
      <c r="GE26" s="35">
        <f t="shared" si="6"/>
        <v>33.333333333333336</v>
      </c>
      <c r="GF26" s="35">
        <f t="shared" si="6"/>
        <v>0</v>
      </c>
      <c r="GG26" s="35">
        <f t="shared" si="6"/>
        <v>44.444444444444443</v>
      </c>
      <c r="GH26" s="35">
        <f t="shared" si="6"/>
        <v>55.555555555555557</v>
      </c>
      <c r="GI26" s="35">
        <f t="shared" si="6"/>
        <v>0</v>
      </c>
      <c r="GJ26" s="35">
        <f t="shared" si="6"/>
        <v>33.333333333333336</v>
      </c>
      <c r="GK26" s="35">
        <f t="shared" si="6"/>
        <v>66.666666666666671</v>
      </c>
      <c r="GL26" s="35">
        <f t="shared" si="6"/>
        <v>0</v>
      </c>
      <c r="GM26" s="35">
        <f t="shared" ref="GM26:GR26" si="7">GM25/9%</f>
        <v>55.555555555555557</v>
      </c>
      <c r="GN26" s="35">
        <f t="shared" si="7"/>
        <v>44.444444444444443</v>
      </c>
      <c r="GO26" s="35">
        <f t="shared" si="7"/>
        <v>0</v>
      </c>
      <c r="GP26" s="35">
        <f t="shared" si="7"/>
        <v>66.666666666666671</v>
      </c>
      <c r="GQ26" s="35">
        <f t="shared" si="7"/>
        <v>33.333333333333336</v>
      </c>
      <c r="GR26" s="35">
        <f t="shared" si="7"/>
        <v>0</v>
      </c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</row>
    <row r="27" spans="1:246" ht="15.75">
      <c r="B27" s="36" t="s">
        <v>368</v>
      </c>
      <c r="C27" s="36"/>
      <c r="D27" s="36"/>
      <c r="E27" s="36"/>
      <c r="F27" s="37"/>
      <c r="G27" s="37"/>
      <c r="H27" s="37"/>
      <c r="I27" s="37"/>
      <c r="J27" s="37"/>
      <c r="K27" s="37"/>
      <c r="L27" s="37"/>
      <c r="M27" s="3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</row>
    <row r="28" spans="1:246" ht="15.75">
      <c r="B28" s="21" t="s">
        <v>369</v>
      </c>
      <c r="C28" s="38" t="s">
        <v>370</v>
      </c>
      <c r="D28" s="39">
        <f>E28/100*9</f>
        <v>2.3333333333333339</v>
      </c>
      <c r="E28" s="39">
        <f>(C26+F26+I26+L26+O26+R26)/6</f>
        <v>25.925925925925927</v>
      </c>
      <c r="F28" s="37"/>
      <c r="G28" s="37"/>
      <c r="H28" s="37"/>
      <c r="I28" s="37"/>
      <c r="J28" s="37"/>
      <c r="K28" s="37"/>
      <c r="L28" s="37"/>
      <c r="M28" s="3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</row>
    <row r="29" spans="1:246" ht="15.75">
      <c r="B29" s="21" t="s">
        <v>371</v>
      </c>
      <c r="C29" s="38" t="s">
        <v>370</v>
      </c>
      <c r="D29" s="40">
        <f>E29/100*9</f>
        <v>6.166666666666667</v>
      </c>
      <c r="E29" s="39">
        <f>(D26+G26+J26+M26+P26+S26)/6</f>
        <v>68.518518518518519</v>
      </c>
      <c r="F29" s="37"/>
      <c r="G29" s="37"/>
      <c r="H29" s="37"/>
      <c r="I29" s="37"/>
      <c r="J29" s="37"/>
      <c r="K29" s="37"/>
      <c r="L29" s="37"/>
      <c r="M29" s="3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</row>
    <row r="30" spans="1:246" ht="15.75">
      <c r="B30" s="21" t="s">
        <v>372</v>
      </c>
      <c r="C30" s="38" t="s">
        <v>370</v>
      </c>
      <c r="D30" s="40">
        <f>E30/100*9</f>
        <v>0.49999999999999989</v>
      </c>
      <c r="E30" s="39">
        <f>(E26+H26+K26+N26+Q26+T26)/6</f>
        <v>5.5555555555555545</v>
      </c>
      <c r="F30" s="37"/>
      <c r="G30" s="37"/>
      <c r="H30" s="37"/>
      <c r="I30" s="37"/>
      <c r="J30" s="37"/>
      <c r="K30" s="37"/>
      <c r="L30" s="37"/>
      <c r="M30" s="3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</row>
    <row r="31" spans="1:246" ht="15.75">
      <c r="B31" s="38"/>
      <c r="C31" s="38"/>
      <c r="D31" s="41">
        <f>SUM(D28:D30)</f>
        <v>9</v>
      </c>
      <c r="E31" s="41">
        <f>SUM(E28:E30)</f>
        <v>100</v>
      </c>
      <c r="F31" s="37"/>
      <c r="G31" s="37"/>
      <c r="H31" s="37"/>
      <c r="I31" s="37"/>
      <c r="J31" s="37"/>
      <c r="K31" s="37"/>
      <c r="L31" s="37"/>
      <c r="M31" s="3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</row>
    <row r="32" spans="1:246" ht="15.75">
      <c r="B32" s="38"/>
      <c r="C32" s="38"/>
      <c r="D32" s="42" t="s">
        <v>13</v>
      </c>
      <c r="E32" s="42"/>
      <c r="F32" s="43" t="s">
        <v>14</v>
      </c>
      <c r="G32" s="44"/>
      <c r="H32" s="45" t="s">
        <v>15</v>
      </c>
      <c r="I32" s="46"/>
      <c r="J32" s="37"/>
      <c r="K32" s="37"/>
      <c r="L32" s="37"/>
      <c r="M32" s="3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</row>
    <row r="33" spans="2:246" ht="15.75">
      <c r="B33" s="21" t="s">
        <v>369</v>
      </c>
      <c r="C33" s="38" t="s">
        <v>373</v>
      </c>
      <c r="D33" s="40">
        <f>E33/100*9</f>
        <v>3.6666666666666674</v>
      </c>
      <c r="E33" s="39">
        <f>(U26+X26+AA26+AD26+AG26+AJ26)/6</f>
        <v>40.740740740740748</v>
      </c>
      <c r="F33" s="40">
        <f>G33/100*9</f>
        <v>3.833333333333333</v>
      </c>
      <c r="G33" s="39">
        <f>(AM26+AP26+AS26+AV26+AY26+BB26)/6</f>
        <v>42.592592592592588</v>
      </c>
      <c r="H33" s="40">
        <f>I33/100*9</f>
        <v>3.0000000000000004</v>
      </c>
      <c r="I33" s="39">
        <f>(BE26+BH26+BK26+BN26+BQ26+BT26)/6</f>
        <v>33.333333333333336</v>
      </c>
      <c r="J33" s="47"/>
      <c r="K33" s="47"/>
      <c r="L33" s="47"/>
      <c r="M33" s="4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</row>
    <row r="34" spans="2:246" ht="15.75">
      <c r="B34" s="21" t="s">
        <v>371</v>
      </c>
      <c r="C34" s="38" t="s">
        <v>373</v>
      </c>
      <c r="D34" s="40">
        <f>E34/100*9</f>
        <v>4.833333333333333</v>
      </c>
      <c r="E34" s="39">
        <f>(V26+Y26+AB26+AE26+AH26+AK26)/6</f>
        <v>53.703703703703702</v>
      </c>
      <c r="F34" s="40">
        <f>G34/100*9</f>
        <v>4.833333333333333</v>
      </c>
      <c r="G34" s="39">
        <f>(AN26+AQ26+AT26+AW26+AZ26+BC26)/6</f>
        <v>53.703703703703702</v>
      </c>
      <c r="H34" s="40">
        <f>I34/100*9</f>
        <v>5.4999999999999991</v>
      </c>
      <c r="I34" s="39">
        <f>(BF26+BI26+BL26+BO26+BR26+BU26)/6</f>
        <v>61.111111111111107</v>
      </c>
      <c r="J34" s="47"/>
      <c r="K34" s="47"/>
      <c r="L34" s="47"/>
      <c r="M34" s="4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</row>
    <row r="35" spans="2:246" ht="15.75">
      <c r="B35" s="21" t="s">
        <v>372</v>
      </c>
      <c r="C35" s="38" t="s">
        <v>373</v>
      </c>
      <c r="D35" s="40">
        <f>E35/100*9</f>
        <v>0.49999999999999989</v>
      </c>
      <c r="E35" s="39">
        <f>(W26+Z26+AC26+AF26+AI26+AL26)/6</f>
        <v>5.5555555555555545</v>
      </c>
      <c r="F35" s="40">
        <f>G35/100*9</f>
        <v>0.33333333333333331</v>
      </c>
      <c r="G35" s="39">
        <f>(AO26+AR26+AU26+AX26+BA26+BD26)/6</f>
        <v>3.7037037037037037</v>
      </c>
      <c r="H35" s="40">
        <f>I35/100*9</f>
        <v>0.49999999999999989</v>
      </c>
      <c r="I35" s="39">
        <f>(BG26+BJ26+BM26+BP26+BS26+BV26)/6</f>
        <v>5.5555555555555545</v>
      </c>
      <c r="J35" s="47"/>
      <c r="K35" s="47"/>
      <c r="L35" s="47"/>
      <c r="M35" s="4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</row>
    <row r="36" spans="2:246" ht="15.75">
      <c r="B36" s="38"/>
      <c r="C36" s="38"/>
      <c r="D36" s="41">
        <f t="shared" ref="D36:I36" si="8">SUM(D33:D35)</f>
        <v>9</v>
      </c>
      <c r="E36" s="41">
        <f t="shared" si="8"/>
        <v>100.00000000000001</v>
      </c>
      <c r="F36" s="41">
        <f t="shared" si="8"/>
        <v>9</v>
      </c>
      <c r="G36" s="48">
        <f t="shared" si="8"/>
        <v>100</v>
      </c>
      <c r="H36" s="41">
        <f t="shared" si="8"/>
        <v>9</v>
      </c>
      <c r="I36" s="41">
        <f t="shared" si="8"/>
        <v>100</v>
      </c>
      <c r="J36" s="49"/>
      <c r="K36" s="49"/>
      <c r="L36" s="49"/>
      <c r="M36" s="49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</row>
    <row r="37" spans="2:246" ht="15.75">
      <c r="B37" s="21" t="s">
        <v>369</v>
      </c>
      <c r="C37" s="38" t="s">
        <v>374</v>
      </c>
      <c r="D37" s="50">
        <f>E37/100*9</f>
        <v>3.3333333333333335</v>
      </c>
      <c r="E37" s="39">
        <f>(BW26+BZ26+CC26+CF26+CI26+CL26)/6</f>
        <v>37.037037037037038</v>
      </c>
      <c r="F37" s="37"/>
      <c r="G37" s="37"/>
      <c r="H37" s="37"/>
      <c r="I37" s="37"/>
      <c r="J37" s="37"/>
      <c r="K37" s="37"/>
      <c r="L37" s="37"/>
      <c r="M37" s="3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</row>
    <row r="38" spans="2:246">
      <c r="B38" s="21" t="s">
        <v>371</v>
      </c>
      <c r="C38" s="38" t="s">
        <v>374</v>
      </c>
      <c r="D38" s="50">
        <f>E38/100*9</f>
        <v>5.166666666666667</v>
      </c>
      <c r="E38" s="39">
        <f>(BX26+CA26+CD26+CG26+CJ26+CM26)/6</f>
        <v>57.407407407407412</v>
      </c>
      <c r="F38" s="37"/>
      <c r="G38" s="37"/>
      <c r="H38" s="37"/>
      <c r="I38" s="37"/>
      <c r="J38" s="37"/>
      <c r="K38" s="37"/>
      <c r="L38" s="37"/>
      <c r="M38" s="37"/>
    </row>
    <row r="39" spans="2:246">
      <c r="B39" s="21" t="s">
        <v>372</v>
      </c>
      <c r="C39" s="38" t="s">
        <v>374</v>
      </c>
      <c r="D39" s="50">
        <f>E39/100*9</f>
        <v>0.49999999999999989</v>
      </c>
      <c r="E39" s="39">
        <f>(BY26+CB26+CE26+CH26+CK26+CN26)/6</f>
        <v>5.5555555555555545</v>
      </c>
      <c r="F39" s="37"/>
      <c r="G39" s="37"/>
      <c r="H39" s="37"/>
      <c r="I39" s="37"/>
      <c r="J39" s="37"/>
      <c r="K39" s="37"/>
      <c r="L39" s="37"/>
      <c r="M39" s="37"/>
    </row>
    <row r="40" spans="2:246">
      <c r="B40" s="38"/>
      <c r="C40" s="38"/>
      <c r="D40" s="41">
        <f>SUM(D37:D39)</f>
        <v>9</v>
      </c>
      <c r="E40" s="48">
        <f>SUM(E37:E39)</f>
        <v>100.00000000000001</v>
      </c>
      <c r="F40" s="37"/>
      <c r="G40" s="37"/>
      <c r="H40" s="37"/>
      <c r="I40" s="37"/>
      <c r="J40" s="37"/>
      <c r="K40" s="37"/>
      <c r="L40" s="37"/>
      <c r="M40" s="37"/>
    </row>
    <row r="41" spans="2:246">
      <c r="B41" s="38"/>
      <c r="C41" s="38"/>
      <c r="D41" s="42" t="s">
        <v>17</v>
      </c>
      <c r="E41" s="42"/>
      <c r="F41" s="51" t="s">
        <v>18</v>
      </c>
      <c r="G41" s="52"/>
      <c r="H41" s="45" t="s">
        <v>19</v>
      </c>
      <c r="I41" s="46"/>
      <c r="J41" s="16" t="s">
        <v>375</v>
      </c>
      <c r="K41" s="16"/>
      <c r="L41" s="16" t="s">
        <v>20</v>
      </c>
      <c r="M41" s="16"/>
    </row>
    <row r="42" spans="2:246">
      <c r="B42" s="21" t="s">
        <v>369</v>
      </c>
      <c r="C42" s="38" t="s">
        <v>376</v>
      </c>
      <c r="D42" s="40">
        <f>E42/100*9</f>
        <v>4.166666666666667</v>
      </c>
      <c r="E42" s="39">
        <f>(CO26+CR26+CU26+CX26+DA26+DD26)/6</f>
        <v>46.296296296296305</v>
      </c>
      <c r="F42" s="40">
        <f>G42/100*9</f>
        <v>3.3333333333333339</v>
      </c>
      <c r="G42" s="39">
        <f>(DG26+DJ26+DM26+DP26+DS26+DV26)/6</f>
        <v>37.037037037037045</v>
      </c>
      <c r="H42" s="40">
        <f>I42/100*9</f>
        <v>3.0000000000000004</v>
      </c>
      <c r="I42" s="39">
        <f>(DY26+EB26+EE26+EH26+EK26+EN26)/6</f>
        <v>33.333333333333336</v>
      </c>
      <c r="J42" s="40">
        <f>K42/100*9</f>
        <v>3.5000000000000004</v>
      </c>
      <c r="K42" s="39">
        <f>(EQ26+ET26+EW26+EZ26+FC26+FF26)/6</f>
        <v>38.888888888888893</v>
      </c>
      <c r="L42" s="40">
        <f>M42/100*9</f>
        <v>3.1666666666666674</v>
      </c>
      <c r="M42" s="39">
        <f>(FI26+FL26+FO26+FR26+FU26+FX26)/6</f>
        <v>35.18518518518519</v>
      </c>
    </row>
    <row r="43" spans="2:246">
      <c r="B43" s="21" t="s">
        <v>371</v>
      </c>
      <c r="C43" s="38" t="s">
        <v>376</v>
      </c>
      <c r="D43" s="40">
        <f>E43/100*9</f>
        <v>4.6666666666666679</v>
      </c>
      <c r="E43" s="39">
        <f>(CP26+CS26+CV26+CY26+DB26+DE26)/6</f>
        <v>51.851851851851855</v>
      </c>
      <c r="F43" s="40">
        <f>G43/100*9</f>
        <v>5.3333333333333339</v>
      </c>
      <c r="G43" s="39">
        <f>(DH26+DK26+DN26+DQ26+DT26+DW26)/6</f>
        <v>59.259259259259267</v>
      </c>
      <c r="H43" s="40">
        <f>I43/100*9</f>
        <v>5.4999999999999991</v>
      </c>
      <c r="I43" s="39">
        <f>(DZ26+EC26+EF26+EI26+EL26+EO26)/6</f>
        <v>61.111111111111107</v>
      </c>
      <c r="J43" s="40">
        <f>K43/100*9</f>
        <v>4.9999999999999991</v>
      </c>
      <c r="K43" s="39">
        <f>(ER26+EU26+EX26+FA26+FD26+FG26)/6</f>
        <v>55.55555555555555</v>
      </c>
      <c r="L43" s="40">
        <f>M43/100*9</f>
        <v>5.333333333333333</v>
      </c>
      <c r="M43" s="39">
        <f>(FJ26+FM26+FP26+FS26+FV26+FY26)/6</f>
        <v>59.25925925925926</v>
      </c>
    </row>
    <row r="44" spans="2:246">
      <c r="B44" s="21" t="s">
        <v>372</v>
      </c>
      <c r="C44" s="38" t="s">
        <v>376</v>
      </c>
      <c r="D44" s="40">
        <f>E44/100*9</f>
        <v>0.16666666666666666</v>
      </c>
      <c r="E44" s="39">
        <f>(CQ26+CT26+CW26+CZ26+DC26+DF26)/6</f>
        <v>1.8518518518518519</v>
      </c>
      <c r="F44" s="40">
        <f>G44/100*9</f>
        <v>0.33333333333333331</v>
      </c>
      <c r="G44" s="39">
        <f>(DI26+DL26+DO26+DR26+DU26+DX26)/6</f>
        <v>3.7037037037037037</v>
      </c>
      <c r="H44" s="40">
        <f>I44/100*9</f>
        <v>0.49999999999999989</v>
      </c>
      <c r="I44" s="39">
        <f>(EA26+ED26+EG26+EJ26+EM26+EP26)/6</f>
        <v>5.5555555555555545</v>
      </c>
      <c r="J44" s="40">
        <f>K44/100*9</f>
        <v>0.49999999999999989</v>
      </c>
      <c r="K44" s="39">
        <f>(ES26+EV26+EY26+FB26+FE26+FH26)/6</f>
        <v>5.5555555555555545</v>
      </c>
      <c r="L44" s="40">
        <f>M44/100*9</f>
        <v>0.49999999999999989</v>
      </c>
      <c r="M44" s="39">
        <f>(FK26+FN26+FQ26+FT26+FW26+FZ26)/6</f>
        <v>5.5555555555555545</v>
      </c>
    </row>
    <row r="45" spans="2:246">
      <c r="B45" s="38"/>
      <c r="C45" s="38"/>
      <c r="D45" s="41">
        <f t="shared" ref="D45:M45" si="9">SUM(D42:D44)</f>
        <v>9.0000000000000018</v>
      </c>
      <c r="E45" s="41">
        <f t="shared" si="9"/>
        <v>100</v>
      </c>
      <c r="F45" s="41">
        <f t="shared" si="9"/>
        <v>9.0000000000000018</v>
      </c>
      <c r="G45" s="48">
        <f t="shared" si="9"/>
        <v>100.00000000000001</v>
      </c>
      <c r="H45" s="41">
        <f t="shared" si="9"/>
        <v>9</v>
      </c>
      <c r="I45" s="41">
        <f t="shared" si="9"/>
        <v>100</v>
      </c>
      <c r="J45" s="41">
        <f t="shared" si="9"/>
        <v>9</v>
      </c>
      <c r="K45" s="41">
        <f t="shared" si="9"/>
        <v>100</v>
      </c>
      <c r="L45" s="41">
        <f t="shared" si="9"/>
        <v>9</v>
      </c>
      <c r="M45" s="41">
        <f t="shared" si="9"/>
        <v>100.00000000000001</v>
      </c>
    </row>
    <row r="46" spans="2:246">
      <c r="B46" s="21" t="s">
        <v>369</v>
      </c>
      <c r="C46" s="38" t="s">
        <v>377</v>
      </c>
      <c r="D46" s="40">
        <f>E46/100*9</f>
        <v>4.6666666666666679</v>
      </c>
      <c r="E46" s="39">
        <f>(GA26+GD26+GG26+GJ26+GM26+GP26)/6</f>
        <v>51.851851851851855</v>
      </c>
      <c r="F46" s="37"/>
      <c r="G46" s="37"/>
      <c r="H46" s="37"/>
      <c r="I46" s="37"/>
      <c r="J46" s="37"/>
      <c r="K46" s="37"/>
      <c r="L46" s="37"/>
      <c r="M46" s="37"/>
    </row>
    <row r="47" spans="2:246">
      <c r="B47" s="21" t="s">
        <v>371</v>
      </c>
      <c r="C47" s="38" t="s">
        <v>377</v>
      </c>
      <c r="D47" s="40">
        <f>E47/100*9</f>
        <v>4.3333333333333339</v>
      </c>
      <c r="E47" s="39">
        <f>(GB26+GE26+GH26+GK26+GN26+GQ26)/6</f>
        <v>48.148148148148152</v>
      </c>
      <c r="F47" s="37"/>
      <c r="G47" s="37"/>
      <c r="H47" s="37"/>
      <c r="I47" s="37"/>
      <c r="J47" s="37"/>
      <c r="K47" s="37"/>
      <c r="L47" s="37"/>
      <c r="M47" s="37"/>
    </row>
    <row r="48" spans="2:246">
      <c r="B48" s="21" t="s">
        <v>372</v>
      </c>
      <c r="C48" s="38" t="s">
        <v>377</v>
      </c>
      <c r="D48" s="40">
        <f>E48/100*14</f>
        <v>0</v>
      </c>
      <c r="E48" s="39">
        <f>(GC26+GF26+GI26+GL26+GO26+GR26)/6</f>
        <v>0</v>
      </c>
      <c r="F48" s="37"/>
      <c r="G48" s="37"/>
      <c r="H48" s="37"/>
      <c r="I48" s="37"/>
      <c r="J48" s="37"/>
      <c r="K48" s="37"/>
      <c r="L48" s="37"/>
      <c r="M48" s="37"/>
    </row>
    <row r="49" spans="2:13">
      <c r="B49" s="38"/>
      <c r="C49" s="38"/>
      <c r="D49" s="41">
        <f>SUM(D46:D48)</f>
        <v>9.0000000000000018</v>
      </c>
      <c r="E49" s="48">
        <f>SUM(E46:E48)</f>
        <v>100</v>
      </c>
      <c r="F49" s="37"/>
      <c r="G49" s="37"/>
      <c r="H49" s="37"/>
      <c r="I49" s="37"/>
      <c r="J49" s="37"/>
      <c r="K49" s="37"/>
      <c r="L49" s="37"/>
      <c r="M49" s="37"/>
    </row>
  </sheetData>
  <mergeCells count="163">
    <mergeCell ref="D41:E41"/>
    <mergeCell ref="F41:G41"/>
    <mergeCell ref="H41:I41"/>
    <mergeCell ref="J41:K41"/>
    <mergeCell ref="L41:M41"/>
    <mergeCell ref="A25:B25"/>
    <mergeCell ref="A26:B26"/>
    <mergeCell ref="B27:E27"/>
    <mergeCell ref="D32:E32"/>
    <mergeCell ref="F32:G32"/>
    <mergeCell ref="H32:I32"/>
    <mergeCell ref="GA14:GC14"/>
    <mergeCell ref="GD14:GF14"/>
    <mergeCell ref="GG14:GI14"/>
    <mergeCell ref="GJ14:GL14"/>
    <mergeCell ref="GM14:GO14"/>
    <mergeCell ref="GP14:GR14"/>
    <mergeCell ref="FI14:FK14"/>
    <mergeCell ref="FL14:FN14"/>
    <mergeCell ref="FO14:FQ14"/>
    <mergeCell ref="FR14:FT14"/>
    <mergeCell ref="FU14:FW14"/>
    <mergeCell ref="FX14:FZ14"/>
    <mergeCell ref="EQ14:ES14"/>
    <mergeCell ref="ET14:EV14"/>
    <mergeCell ref="EW14:EY14"/>
    <mergeCell ref="EZ14:FB14"/>
    <mergeCell ref="FC14:FE14"/>
    <mergeCell ref="FF14:FH14"/>
    <mergeCell ref="DY14:EA14"/>
    <mergeCell ref="EB14:ED14"/>
    <mergeCell ref="EE14:EG14"/>
    <mergeCell ref="EH14:EJ14"/>
    <mergeCell ref="EK14:EM14"/>
    <mergeCell ref="EN14:EP14"/>
    <mergeCell ref="DG14:DI14"/>
    <mergeCell ref="DJ14:DL14"/>
    <mergeCell ref="DM14:DO14"/>
    <mergeCell ref="DP14:DR14"/>
    <mergeCell ref="DS14:DU14"/>
    <mergeCell ref="DV14:DX14"/>
    <mergeCell ref="CO14:CQ14"/>
    <mergeCell ref="CR14:CT14"/>
    <mergeCell ref="CU14:CW14"/>
    <mergeCell ref="CX14:CZ14"/>
    <mergeCell ref="DA14:DC14"/>
    <mergeCell ref="DD14:DF14"/>
    <mergeCell ref="BW14:BY14"/>
    <mergeCell ref="BZ14:CB14"/>
    <mergeCell ref="CC14:CE14"/>
    <mergeCell ref="CF14:CH14"/>
    <mergeCell ref="CI14:CK14"/>
    <mergeCell ref="CL14:CN14"/>
    <mergeCell ref="BE14:BG14"/>
    <mergeCell ref="BH14:BJ14"/>
    <mergeCell ref="BK14:BM14"/>
    <mergeCell ref="BN14:BP14"/>
    <mergeCell ref="BQ14:BS14"/>
    <mergeCell ref="BT14:BV14"/>
    <mergeCell ref="AM14:AO14"/>
    <mergeCell ref="AP14:AR14"/>
    <mergeCell ref="AS14:AU14"/>
    <mergeCell ref="AV14:AX14"/>
    <mergeCell ref="AY14:BA14"/>
    <mergeCell ref="BB14:BD14"/>
    <mergeCell ref="U14:W14"/>
    <mergeCell ref="X14:Z14"/>
    <mergeCell ref="AA14:AC14"/>
    <mergeCell ref="AD14:AF14"/>
    <mergeCell ref="AG14:AI14"/>
    <mergeCell ref="AJ14:AL14"/>
    <mergeCell ref="C14:E14"/>
    <mergeCell ref="F14:H14"/>
    <mergeCell ref="I14:K14"/>
    <mergeCell ref="L14:N14"/>
    <mergeCell ref="O14:Q14"/>
    <mergeCell ref="R14:T14"/>
    <mergeCell ref="GA13:GC13"/>
    <mergeCell ref="GD13:GF13"/>
    <mergeCell ref="GG13:GI13"/>
    <mergeCell ref="GJ13:GL13"/>
    <mergeCell ref="GM13:GO13"/>
    <mergeCell ref="GP13:GR13"/>
    <mergeCell ref="FI13:FK13"/>
    <mergeCell ref="FL13:FN13"/>
    <mergeCell ref="FO13:FQ13"/>
    <mergeCell ref="FR13:FT13"/>
    <mergeCell ref="FU13:FW13"/>
    <mergeCell ref="FX13:FZ13"/>
    <mergeCell ref="EQ13:ES13"/>
    <mergeCell ref="ET13:EV13"/>
    <mergeCell ref="EW13:EY13"/>
    <mergeCell ref="EZ13:FB13"/>
    <mergeCell ref="FC13:FE13"/>
    <mergeCell ref="FF13:FH13"/>
    <mergeCell ref="DY13:EA13"/>
    <mergeCell ref="EB13:ED13"/>
    <mergeCell ref="EE13:EG13"/>
    <mergeCell ref="EH13:EJ13"/>
    <mergeCell ref="EK13:EM13"/>
    <mergeCell ref="EN13:EP13"/>
    <mergeCell ref="DG13:DI13"/>
    <mergeCell ref="DJ13:DL13"/>
    <mergeCell ref="DM13:DO13"/>
    <mergeCell ref="DP13:DR13"/>
    <mergeCell ref="DS13:DU13"/>
    <mergeCell ref="DV13:DX13"/>
    <mergeCell ref="CO13:CQ13"/>
    <mergeCell ref="CR13:CT13"/>
    <mergeCell ref="CU13:CW13"/>
    <mergeCell ref="CX13:CZ13"/>
    <mergeCell ref="DA13:DC13"/>
    <mergeCell ref="DD13:DF13"/>
    <mergeCell ref="BW13:BY13"/>
    <mergeCell ref="BZ13:CB13"/>
    <mergeCell ref="CC13:CE13"/>
    <mergeCell ref="CF13:CH13"/>
    <mergeCell ref="CI13:CK13"/>
    <mergeCell ref="CL13:CN13"/>
    <mergeCell ref="BE13:BG13"/>
    <mergeCell ref="BH13:BJ13"/>
    <mergeCell ref="BK13:BM13"/>
    <mergeCell ref="BN13:BP13"/>
    <mergeCell ref="BQ13:BS13"/>
    <mergeCell ref="BT13:BV13"/>
    <mergeCell ref="AM13:AO13"/>
    <mergeCell ref="AP13:AR13"/>
    <mergeCell ref="AS13:AU13"/>
    <mergeCell ref="AV13:AX13"/>
    <mergeCell ref="AY13:BA13"/>
    <mergeCell ref="BB13:BD13"/>
    <mergeCell ref="U13:W13"/>
    <mergeCell ref="X13:Z13"/>
    <mergeCell ref="AA13:AC13"/>
    <mergeCell ref="AD13:AF13"/>
    <mergeCell ref="AG13:AI13"/>
    <mergeCell ref="AJ13:AL13"/>
    <mergeCell ref="DY7:EP7"/>
    <mergeCell ref="EQ7:FH7"/>
    <mergeCell ref="FI7:FZ7"/>
    <mergeCell ref="GA7:GR7"/>
    <mergeCell ref="C13:E13"/>
    <mergeCell ref="F13:H13"/>
    <mergeCell ref="I13:K13"/>
    <mergeCell ref="L13:N13"/>
    <mergeCell ref="O13:Q13"/>
    <mergeCell ref="R13:T13"/>
    <mergeCell ref="U7:AL7"/>
    <mergeCell ref="AM7:BD7"/>
    <mergeCell ref="BE7:BV7"/>
    <mergeCell ref="BW7:CN7"/>
    <mergeCell ref="CO7:DF7"/>
    <mergeCell ref="DG7:DX7"/>
    <mergeCell ref="A4:T4"/>
    <mergeCell ref="GP4:GQ4"/>
    <mergeCell ref="A6:A15"/>
    <mergeCell ref="B6:B15"/>
    <mergeCell ref="C6:T6"/>
    <mergeCell ref="U6:BV6"/>
    <mergeCell ref="BW6:CN6"/>
    <mergeCell ref="CO6:FZ6"/>
    <mergeCell ref="GA6:GR6"/>
    <mergeCell ref="C7:T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K18"/>
  <sheetViews>
    <sheetView topLeftCell="N1" workbookViewId="0">
      <selection activeCell="T28" sqref="T28"/>
    </sheetView>
  </sheetViews>
  <sheetFormatPr defaultRowHeight="15"/>
  <cols>
    <col min="2" max="2" width="12.85546875" customWidth="1"/>
    <col min="3" max="3" width="22.7109375" customWidth="1"/>
  </cols>
  <sheetData>
    <row r="2" spans="1:37" ht="15.75">
      <c r="A2" s="53"/>
      <c r="B2" s="54" t="s">
        <v>378</v>
      </c>
      <c r="C2" s="54"/>
      <c r="D2" s="54"/>
      <c r="E2" s="54"/>
      <c r="F2" s="54"/>
      <c r="G2" s="55"/>
      <c r="H2" s="55"/>
      <c r="I2" s="55"/>
      <c r="J2" s="55"/>
      <c r="K2" s="55"/>
      <c r="L2" s="55"/>
      <c r="M2" s="55"/>
      <c r="N2" s="55"/>
      <c r="O2" s="56" t="s">
        <v>393</v>
      </c>
      <c r="P2" s="56"/>
      <c r="Q2" s="56"/>
      <c r="R2" s="56"/>
      <c r="S2" s="56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7"/>
      <c r="AG2" s="57"/>
      <c r="AH2" s="57"/>
      <c r="AI2" s="57"/>
      <c r="AJ2" s="7" t="s">
        <v>379</v>
      </c>
      <c r="AK2" s="7"/>
    </row>
    <row r="3" spans="1:37" ht="15.75">
      <c r="A3" s="57"/>
      <c r="B3" s="56" t="s">
        <v>397</v>
      </c>
      <c r="C3" s="56"/>
      <c r="D3" s="56"/>
      <c r="E3" s="56"/>
      <c r="F3" s="56"/>
      <c r="G3" s="57"/>
      <c r="H3" s="57"/>
      <c r="I3" s="57"/>
      <c r="J3" s="57"/>
      <c r="K3" s="57"/>
      <c r="L3" s="57"/>
      <c r="M3" s="57"/>
      <c r="N3" s="57"/>
      <c r="O3" s="56" t="s">
        <v>394</v>
      </c>
      <c r="P3" s="56"/>
      <c r="Q3" s="56"/>
      <c r="R3" s="56"/>
      <c r="S3" s="56"/>
      <c r="T3" s="56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7"/>
      <c r="AI3" s="57"/>
      <c r="AJ3" s="57"/>
      <c r="AK3" s="57"/>
    </row>
    <row r="4" spans="1:37" ht="15.75">
      <c r="A4" s="57"/>
      <c r="G4" s="57"/>
      <c r="H4" s="57"/>
      <c r="I4" s="57"/>
      <c r="J4" s="57"/>
      <c r="K4" s="57"/>
      <c r="L4" s="57"/>
      <c r="M4" s="57"/>
      <c r="N4" s="57"/>
      <c r="O4" s="58" t="s">
        <v>380</v>
      </c>
      <c r="P4" s="58"/>
      <c r="Q4" s="58"/>
      <c r="R4" s="58"/>
      <c r="S4" s="58"/>
      <c r="T4" s="58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7"/>
      <c r="AI4" s="57"/>
      <c r="AJ4" s="57"/>
      <c r="AK4" s="57"/>
    </row>
    <row r="5" spans="1:37" ht="15.7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</row>
    <row r="6" spans="1:37" ht="15.75">
      <c r="A6" s="57"/>
      <c r="B6" s="60"/>
      <c r="C6" s="60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</row>
    <row r="7" spans="1:37" ht="15.75">
      <c r="A7" s="19" t="s">
        <v>5</v>
      </c>
      <c r="B7" s="61" t="s">
        <v>381</v>
      </c>
      <c r="C7" s="61" t="s">
        <v>382</v>
      </c>
      <c r="D7" s="61" t="s">
        <v>383</v>
      </c>
      <c r="E7" s="61" t="s">
        <v>384</v>
      </c>
      <c r="F7" s="61"/>
      <c r="G7" s="61"/>
      <c r="H7" s="62" t="s">
        <v>385</v>
      </c>
      <c r="I7" s="63"/>
      <c r="J7" s="63"/>
      <c r="K7" s="63"/>
      <c r="L7" s="63"/>
      <c r="M7" s="63"/>
      <c r="N7" s="63"/>
      <c r="O7" s="63"/>
      <c r="P7" s="64"/>
      <c r="Q7" s="61" t="s">
        <v>386</v>
      </c>
      <c r="R7" s="61"/>
      <c r="S7" s="61"/>
      <c r="T7" s="62" t="s">
        <v>387</v>
      </c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4"/>
      <c r="AI7" s="61" t="s">
        <v>388</v>
      </c>
      <c r="AJ7" s="61"/>
      <c r="AK7" s="61"/>
    </row>
    <row r="8" spans="1:37" ht="15.75">
      <c r="A8" s="19"/>
      <c r="B8" s="61"/>
      <c r="C8" s="61"/>
      <c r="D8" s="61"/>
      <c r="E8" s="65" t="s">
        <v>389</v>
      </c>
      <c r="F8" s="65" t="s">
        <v>390</v>
      </c>
      <c r="G8" s="65" t="s">
        <v>391</v>
      </c>
      <c r="H8" s="66" t="s">
        <v>13</v>
      </c>
      <c r="I8" s="66"/>
      <c r="J8" s="66"/>
      <c r="K8" s="61" t="s">
        <v>14</v>
      </c>
      <c r="L8" s="61"/>
      <c r="M8" s="61"/>
      <c r="N8" s="19" t="s">
        <v>15</v>
      </c>
      <c r="O8" s="19"/>
      <c r="P8" s="19"/>
      <c r="Q8" s="65" t="s">
        <v>389</v>
      </c>
      <c r="R8" s="65" t="s">
        <v>390</v>
      </c>
      <c r="S8" s="65" t="s">
        <v>391</v>
      </c>
      <c r="T8" s="66" t="s">
        <v>17</v>
      </c>
      <c r="U8" s="66"/>
      <c r="V8" s="66"/>
      <c r="W8" s="66" t="s">
        <v>18</v>
      </c>
      <c r="X8" s="66"/>
      <c r="Y8" s="66"/>
      <c r="Z8" s="19" t="s">
        <v>19</v>
      </c>
      <c r="AA8" s="19"/>
      <c r="AB8" s="19"/>
      <c r="AC8" s="19" t="s">
        <v>375</v>
      </c>
      <c r="AD8" s="19"/>
      <c r="AE8" s="19"/>
      <c r="AF8" s="67" t="s">
        <v>20</v>
      </c>
      <c r="AG8" s="67"/>
      <c r="AH8" s="68"/>
      <c r="AI8" s="65" t="s">
        <v>389</v>
      </c>
      <c r="AJ8" s="65" t="s">
        <v>390</v>
      </c>
      <c r="AK8" s="65" t="s">
        <v>391</v>
      </c>
    </row>
    <row r="9" spans="1:37" ht="63">
      <c r="A9" s="19"/>
      <c r="B9" s="61"/>
      <c r="C9" s="61"/>
      <c r="D9" s="61"/>
      <c r="E9" s="69"/>
      <c r="F9" s="69"/>
      <c r="G9" s="69"/>
      <c r="H9" s="28" t="s">
        <v>389</v>
      </c>
      <c r="I9" s="28" t="s">
        <v>390</v>
      </c>
      <c r="J9" s="28" t="s">
        <v>391</v>
      </c>
      <c r="K9" s="28" t="s">
        <v>389</v>
      </c>
      <c r="L9" s="28" t="s">
        <v>390</v>
      </c>
      <c r="M9" s="28" t="s">
        <v>391</v>
      </c>
      <c r="N9" s="28" t="s">
        <v>389</v>
      </c>
      <c r="O9" s="28" t="s">
        <v>390</v>
      </c>
      <c r="P9" s="28" t="s">
        <v>391</v>
      </c>
      <c r="Q9" s="69"/>
      <c r="R9" s="69"/>
      <c r="S9" s="69"/>
      <c r="T9" s="28" t="s">
        <v>389</v>
      </c>
      <c r="U9" s="28" t="s">
        <v>390</v>
      </c>
      <c r="V9" s="28" t="s">
        <v>391</v>
      </c>
      <c r="W9" s="28" t="s">
        <v>389</v>
      </c>
      <c r="X9" s="28" t="s">
        <v>390</v>
      </c>
      <c r="Y9" s="28" t="s">
        <v>391</v>
      </c>
      <c r="Z9" s="28" t="s">
        <v>389</v>
      </c>
      <c r="AA9" s="28" t="s">
        <v>390</v>
      </c>
      <c r="AB9" s="28" t="s">
        <v>391</v>
      </c>
      <c r="AC9" s="28" t="s">
        <v>389</v>
      </c>
      <c r="AD9" s="28" t="s">
        <v>390</v>
      </c>
      <c r="AE9" s="28" t="s">
        <v>391</v>
      </c>
      <c r="AF9" s="28" t="s">
        <v>389</v>
      </c>
      <c r="AG9" s="28" t="s">
        <v>390</v>
      </c>
      <c r="AH9" s="28" t="s">
        <v>391</v>
      </c>
      <c r="AI9" s="69"/>
      <c r="AJ9" s="69"/>
      <c r="AK9" s="69"/>
    </row>
    <row r="10" spans="1:37" ht="15.75">
      <c r="A10" s="70">
        <v>1</v>
      </c>
      <c r="B10" s="70" t="s">
        <v>395</v>
      </c>
      <c r="C10" s="71" t="s">
        <v>396</v>
      </c>
      <c r="D10" s="72">
        <v>9</v>
      </c>
      <c r="E10" s="72">
        <v>2</v>
      </c>
      <c r="F10" s="72">
        <v>6</v>
      </c>
      <c r="G10" s="72">
        <v>1</v>
      </c>
      <c r="H10" s="72">
        <v>4</v>
      </c>
      <c r="I10" s="72">
        <v>5</v>
      </c>
      <c r="J10" s="72">
        <v>0</v>
      </c>
      <c r="K10" s="72">
        <v>4</v>
      </c>
      <c r="L10" s="72">
        <v>5</v>
      </c>
      <c r="M10" s="72">
        <v>0</v>
      </c>
      <c r="N10" s="72">
        <v>3</v>
      </c>
      <c r="O10" s="72">
        <v>5</v>
      </c>
      <c r="P10" s="72">
        <v>0</v>
      </c>
      <c r="Q10" s="72">
        <v>3</v>
      </c>
      <c r="R10" s="72">
        <v>5</v>
      </c>
      <c r="S10" s="72">
        <v>1</v>
      </c>
      <c r="T10" s="72">
        <v>4</v>
      </c>
      <c r="U10" s="72">
        <v>5</v>
      </c>
      <c r="V10" s="72">
        <v>0</v>
      </c>
      <c r="W10" s="72">
        <v>3</v>
      </c>
      <c r="X10" s="72">
        <v>6</v>
      </c>
      <c r="Y10" s="72">
        <v>0</v>
      </c>
      <c r="Z10" s="72">
        <v>3</v>
      </c>
      <c r="AA10" s="72">
        <v>5</v>
      </c>
      <c r="AB10" s="72">
        <v>1</v>
      </c>
      <c r="AC10" s="72">
        <v>3</v>
      </c>
      <c r="AD10" s="72">
        <v>5</v>
      </c>
      <c r="AE10" s="72">
        <v>1</v>
      </c>
      <c r="AF10" s="72">
        <v>3</v>
      </c>
      <c r="AG10" s="72">
        <v>5</v>
      </c>
      <c r="AH10" s="72">
        <v>1</v>
      </c>
      <c r="AI10" s="72">
        <v>5</v>
      </c>
      <c r="AJ10" s="72">
        <v>4</v>
      </c>
      <c r="AK10" s="72"/>
    </row>
    <row r="11" spans="1:37" ht="15.75">
      <c r="A11" s="70">
        <v>2</v>
      </c>
      <c r="B11" s="71"/>
      <c r="C11" s="71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</row>
    <row r="12" spans="1:37" ht="15.75">
      <c r="A12" s="70">
        <v>3</v>
      </c>
      <c r="B12" s="28"/>
      <c r="C12" s="28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</row>
    <row r="13" spans="1:37" ht="15.75">
      <c r="A13" s="70">
        <v>4</v>
      </c>
      <c r="B13" s="28"/>
      <c r="C13" s="28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</row>
    <row r="14" spans="1:37" ht="15.75">
      <c r="A14" s="70">
        <v>5</v>
      </c>
      <c r="B14" s="71"/>
      <c r="C14" s="71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</row>
    <row r="15" spans="1:37" ht="15.75">
      <c r="A15" s="70">
        <v>6</v>
      </c>
      <c r="B15" s="71"/>
      <c r="C15" s="71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</row>
    <row r="16" spans="1:37" ht="15.75">
      <c r="A16" s="70">
        <v>7</v>
      </c>
      <c r="B16" s="71"/>
      <c r="C16" s="71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</row>
    <row r="17" spans="1:37" ht="15.75">
      <c r="A17" s="73" t="s">
        <v>366</v>
      </c>
      <c r="B17" s="74"/>
      <c r="C17" s="75"/>
      <c r="D17" s="76">
        <f>SUM(D10:D16)</f>
        <v>9</v>
      </c>
      <c r="E17" s="72">
        <f>SUM(E10:E16)</f>
        <v>2</v>
      </c>
      <c r="F17" s="72">
        <f>SUM(F10:F16)</f>
        <v>6</v>
      </c>
      <c r="G17" s="72">
        <f>SUM(G10:G16)</f>
        <v>1</v>
      </c>
      <c r="H17" s="72">
        <f t="shared" ref="H17:AK17" si="0">SUM(H10:H16)</f>
        <v>4</v>
      </c>
      <c r="I17" s="72">
        <f t="shared" si="0"/>
        <v>5</v>
      </c>
      <c r="J17" s="72">
        <f t="shared" si="0"/>
        <v>0</v>
      </c>
      <c r="K17" s="72">
        <f t="shared" si="0"/>
        <v>4</v>
      </c>
      <c r="L17" s="72">
        <f t="shared" si="0"/>
        <v>5</v>
      </c>
      <c r="M17" s="72">
        <f t="shared" si="0"/>
        <v>0</v>
      </c>
      <c r="N17" s="72">
        <f t="shared" si="0"/>
        <v>3</v>
      </c>
      <c r="O17" s="72">
        <f t="shared" si="0"/>
        <v>5</v>
      </c>
      <c r="P17" s="72">
        <f t="shared" si="0"/>
        <v>0</v>
      </c>
      <c r="Q17" s="72">
        <f t="shared" si="0"/>
        <v>3</v>
      </c>
      <c r="R17" s="72">
        <f t="shared" si="0"/>
        <v>5</v>
      </c>
      <c r="S17" s="72">
        <f t="shared" si="0"/>
        <v>1</v>
      </c>
      <c r="T17" s="72">
        <f t="shared" si="0"/>
        <v>4</v>
      </c>
      <c r="U17" s="72">
        <f t="shared" si="0"/>
        <v>5</v>
      </c>
      <c r="V17" s="72">
        <f t="shared" si="0"/>
        <v>0</v>
      </c>
      <c r="W17" s="72">
        <f t="shared" si="0"/>
        <v>3</v>
      </c>
      <c r="X17" s="72">
        <f t="shared" si="0"/>
        <v>6</v>
      </c>
      <c r="Y17" s="72">
        <f t="shared" si="0"/>
        <v>0</v>
      </c>
      <c r="Z17" s="72">
        <f t="shared" si="0"/>
        <v>3</v>
      </c>
      <c r="AA17" s="72">
        <f t="shared" si="0"/>
        <v>5</v>
      </c>
      <c r="AB17" s="72">
        <f t="shared" si="0"/>
        <v>1</v>
      </c>
      <c r="AC17" s="72">
        <f t="shared" si="0"/>
        <v>3</v>
      </c>
      <c r="AD17" s="72">
        <f t="shared" si="0"/>
        <v>5</v>
      </c>
      <c r="AE17" s="72">
        <f t="shared" si="0"/>
        <v>1</v>
      </c>
      <c r="AF17" s="72">
        <f t="shared" si="0"/>
        <v>3</v>
      </c>
      <c r="AG17" s="72">
        <f t="shared" si="0"/>
        <v>5</v>
      </c>
      <c r="AH17" s="72">
        <f t="shared" si="0"/>
        <v>1</v>
      </c>
      <c r="AI17" s="72">
        <f t="shared" si="0"/>
        <v>5</v>
      </c>
      <c r="AJ17" s="72">
        <f t="shared" si="0"/>
        <v>4</v>
      </c>
      <c r="AK17" s="72">
        <f t="shared" si="0"/>
        <v>0</v>
      </c>
    </row>
    <row r="18" spans="1:37" ht="15.75">
      <c r="A18" s="77" t="s">
        <v>392</v>
      </c>
      <c r="B18" s="77"/>
      <c r="C18" s="77"/>
      <c r="D18" s="78">
        <f>D17*100/D17</f>
        <v>100</v>
      </c>
      <c r="E18" s="79">
        <f>E17*100/D17</f>
        <v>22.222222222222221</v>
      </c>
      <c r="F18" s="79">
        <f>F17*100/D17</f>
        <v>66.666666666666671</v>
      </c>
      <c r="G18" s="79">
        <f>G17*100/D17</f>
        <v>11.111111111111111</v>
      </c>
      <c r="H18" s="79">
        <f>H17*100/D17</f>
        <v>44.444444444444443</v>
      </c>
      <c r="I18" s="79">
        <f>I17*100/D17</f>
        <v>55.555555555555557</v>
      </c>
      <c r="J18" s="79">
        <f>J17*100/D17</f>
        <v>0</v>
      </c>
      <c r="K18" s="79">
        <f>K17*100/D17</f>
        <v>44.444444444444443</v>
      </c>
      <c r="L18" s="79">
        <f>L17*100/D17</f>
        <v>55.555555555555557</v>
      </c>
      <c r="M18" s="79">
        <f>M17*100/D17</f>
        <v>0</v>
      </c>
      <c r="N18" s="79">
        <f>N17*100/D17</f>
        <v>33.333333333333336</v>
      </c>
      <c r="O18" s="79">
        <f>O17*100/D17</f>
        <v>55.555555555555557</v>
      </c>
      <c r="P18" s="79">
        <f>P17*100/D17</f>
        <v>0</v>
      </c>
      <c r="Q18" s="79">
        <f>Q17*100/D17</f>
        <v>33.333333333333336</v>
      </c>
      <c r="R18" s="79">
        <f>R17*100/D17</f>
        <v>55.555555555555557</v>
      </c>
      <c r="S18" s="79">
        <f>S17*100/D17</f>
        <v>11.111111111111111</v>
      </c>
      <c r="T18" s="79">
        <f>T17*100/D17</f>
        <v>44.444444444444443</v>
      </c>
      <c r="U18" s="79">
        <f>U17*100/D17</f>
        <v>55.555555555555557</v>
      </c>
      <c r="V18" s="79">
        <f>V17*100/D17</f>
        <v>0</v>
      </c>
      <c r="W18" s="79">
        <f>W17*100/D17</f>
        <v>33.333333333333336</v>
      </c>
      <c r="X18" s="79">
        <f>X17*100/D17</f>
        <v>66.666666666666671</v>
      </c>
      <c r="Y18" s="79">
        <f>Y17*100/D17</f>
        <v>0</v>
      </c>
      <c r="Z18" s="79">
        <f>Z17*100/D17</f>
        <v>33.333333333333336</v>
      </c>
      <c r="AA18" s="79">
        <f>AA17*100/D17</f>
        <v>55.555555555555557</v>
      </c>
      <c r="AB18" s="79">
        <f>AB17*100/D17</f>
        <v>11.111111111111111</v>
      </c>
      <c r="AC18" s="79">
        <f>AC17*100/D17</f>
        <v>33.333333333333336</v>
      </c>
      <c r="AD18" s="79">
        <f>AD17*100/D17</f>
        <v>55.555555555555557</v>
      </c>
      <c r="AE18" s="79">
        <f>AE17*100/D17</f>
        <v>11.111111111111111</v>
      </c>
      <c r="AF18" s="79">
        <f>AF17*100/D17</f>
        <v>33.333333333333336</v>
      </c>
      <c r="AG18" s="79">
        <f>AG17*100/D17</f>
        <v>55.555555555555557</v>
      </c>
      <c r="AH18" s="79">
        <f>AH17*100/D17</f>
        <v>11.111111111111111</v>
      </c>
      <c r="AI18" s="79">
        <f>AI17*100/D17</f>
        <v>55.555555555555557</v>
      </c>
      <c r="AJ18" s="79">
        <f>AJ17*100/D17</f>
        <v>44.444444444444443</v>
      </c>
      <c r="AK18" s="79">
        <f>AK17*100/D17</f>
        <v>0</v>
      </c>
    </row>
  </sheetData>
  <mergeCells count="34">
    <mergeCell ref="AF8:AH8"/>
    <mergeCell ref="AI8:AI9"/>
    <mergeCell ref="AJ8:AJ9"/>
    <mergeCell ref="AK8:AK9"/>
    <mergeCell ref="A17:C17"/>
    <mergeCell ref="A18:C18"/>
    <mergeCell ref="R8:R9"/>
    <mergeCell ref="S8:S9"/>
    <mergeCell ref="T8:V8"/>
    <mergeCell ref="W8:Y8"/>
    <mergeCell ref="Z8:AB8"/>
    <mergeCell ref="AC8:AE8"/>
    <mergeCell ref="Q7:S7"/>
    <mergeCell ref="T7:AH7"/>
    <mergeCell ref="AI7:AK7"/>
    <mergeCell ref="E8:E9"/>
    <mergeCell ref="F8:F9"/>
    <mergeCell ref="G8:G9"/>
    <mergeCell ref="H8:J8"/>
    <mergeCell ref="K8:M8"/>
    <mergeCell ref="N8:P8"/>
    <mergeCell ref="Q8:Q9"/>
    <mergeCell ref="A7:A9"/>
    <mergeCell ref="B7:B9"/>
    <mergeCell ref="C7:C9"/>
    <mergeCell ref="D7:D9"/>
    <mergeCell ref="E7:G7"/>
    <mergeCell ref="H7:P7"/>
    <mergeCell ref="B2:F2"/>
    <mergeCell ref="O2:S2"/>
    <mergeCell ref="AJ2:AK2"/>
    <mergeCell ref="B3:F3"/>
    <mergeCell ref="O3:T3"/>
    <mergeCell ref="O4:T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9"/>
  <sheetViews>
    <sheetView tabSelected="1" topLeftCell="C13" workbookViewId="0">
      <selection activeCell="O14" sqref="O14"/>
    </sheetView>
  </sheetViews>
  <sheetFormatPr defaultRowHeight="15"/>
  <cols>
    <col min="1" max="1" width="27.28515625" customWidth="1"/>
  </cols>
  <sheetData>
    <row r="1" spans="1:23">
      <c r="N1" s="80"/>
      <c r="O1" s="80"/>
      <c r="V1" s="7" t="s">
        <v>379</v>
      </c>
      <c r="W1" s="7"/>
    </row>
    <row r="2" spans="1:23" ht="15.75">
      <c r="B2" s="53" t="s">
        <v>398</v>
      </c>
      <c r="C2" s="55"/>
      <c r="E2" s="55"/>
      <c r="F2" s="55"/>
      <c r="I2" s="56" t="s">
        <v>399</v>
      </c>
      <c r="J2" s="56"/>
      <c r="K2" s="56"/>
      <c r="L2" s="56"/>
      <c r="M2" s="56"/>
      <c r="N2" s="57"/>
      <c r="O2" s="57"/>
    </row>
    <row r="3" spans="1:23" ht="15.75">
      <c r="A3" s="57"/>
      <c r="B3" s="81" t="s">
        <v>400</v>
      </c>
      <c r="C3" s="81"/>
      <c r="D3" s="81"/>
      <c r="E3" s="81"/>
      <c r="F3" s="81"/>
      <c r="G3" s="81"/>
      <c r="H3" s="55"/>
      <c r="I3" s="81" t="s">
        <v>401</v>
      </c>
      <c r="J3" s="81"/>
      <c r="K3" s="81"/>
      <c r="L3" s="81"/>
      <c r="M3" s="81"/>
      <c r="N3" s="81"/>
      <c r="O3" s="57"/>
      <c r="P3" s="57"/>
      <c r="Q3" s="57"/>
    </row>
    <row r="4" spans="1:23" ht="15.75">
      <c r="C4" s="82"/>
      <c r="E4" s="57"/>
      <c r="F4" s="57"/>
      <c r="I4" s="58" t="s">
        <v>402</v>
      </c>
      <c r="J4" s="58"/>
      <c r="K4" s="58"/>
      <c r="L4" s="58"/>
      <c r="M4" s="58"/>
      <c r="N4" s="58"/>
      <c r="O4" s="57"/>
      <c r="P4" s="57"/>
      <c r="Q4" s="57"/>
    </row>
    <row r="5" spans="1:23" ht="15.7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23" ht="15.75">
      <c r="A6" s="60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23" ht="15.75">
      <c r="A7" s="65" t="s">
        <v>403</v>
      </c>
      <c r="B7" s="61" t="s">
        <v>404</v>
      </c>
      <c r="C7" s="61" t="s">
        <v>384</v>
      </c>
      <c r="D7" s="61"/>
      <c r="E7" s="61"/>
      <c r="F7" s="61" t="s">
        <v>385</v>
      </c>
      <c r="G7" s="61"/>
      <c r="H7" s="61"/>
      <c r="I7" s="61" t="s">
        <v>386</v>
      </c>
      <c r="J7" s="61"/>
      <c r="K7" s="61"/>
      <c r="L7" s="61" t="s">
        <v>387</v>
      </c>
      <c r="M7" s="61"/>
      <c r="N7" s="61"/>
      <c r="O7" s="61" t="s">
        <v>388</v>
      </c>
      <c r="P7" s="61"/>
      <c r="Q7" s="61"/>
      <c r="R7" s="19" t="s">
        <v>405</v>
      </c>
      <c r="S7" s="19"/>
      <c r="T7" s="19"/>
      <c r="U7" s="19"/>
      <c r="V7" s="19"/>
      <c r="W7" s="19"/>
    </row>
    <row r="8" spans="1:23" ht="63">
      <c r="A8" s="69"/>
      <c r="B8" s="61"/>
      <c r="C8" s="28" t="s">
        <v>389</v>
      </c>
      <c r="D8" s="28" t="s">
        <v>390</v>
      </c>
      <c r="E8" s="28" t="s">
        <v>391</v>
      </c>
      <c r="F8" s="28" t="s">
        <v>389</v>
      </c>
      <c r="G8" s="28" t="s">
        <v>390</v>
      </c>
      <c r="H8" s="28" t="s">
        <v>391</v>
      </c>
      <c r="I8" s="28" t="s">
        <v>389</v>
      </c>
      <c r="J8" s="28" t="s">
        <v>390</v>
      </c>
      <c r="K8" s="28" t="s">
        <v>391</v>
      </c>
      <c r="L8" s="28" t="s">
        <v>389</v>
      </c>
      <c r="M8" s="28" t="s">
        <v>390</v>
      </c>
      <c r="N8" s="28" t="s">
        <v>391</v>
      </c>
      <c r="O8" s="28" t="s">
        <v>389</v>
      </c>
      <c r="P8" s="28" t="s">
        <v>390</v>
      </c>
      <c r="Q8" s="28" t="s">
        <v>391</v>
      </c>
      <c r="R8" s="28" t="s">
        <v>389</v>
      </c>
      <c r="S8" s="28" t="s">
        <v>392</v>
      </c>
      <c r="T8" s="28" t="s">
        <v>390</v>
      </c>
      <c r="U8" s="30" t="s">
        <v>392</v>
      </c>
      <c r="V8" s="28" t="s">
        <v>391</v>
      </c>
      <c r="W8" s="28" t="s">
        <v>392</v>
      </c>
    </row>
    <row r="9" spans="1:23" ht="15.75">
      <c r="A9" s="83" t="s">
        <v>406</v>
      </c>
      <c r="B9" s="72"/>
      <c r="C9" s="72"/>
      <c r="D9" s="72"/>
      <c r="E9" s="72"/>
      <c r="F9" s="84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0">
        <f t="shared" ref="R9:R13" si="0">(C9+F9+I9+L9+O9)/5</f>
        <v>0</v>
      </c>
      <c r="S9" s="71" t="e">
        <f t="shared" ref="S9:S15" si="1">R9*100/B9</f>
        <v>#DIV/0!</v>
      </c>
      <c r="T9" s="70">
        <f t="shared" ref="T9:T13" si="2">(D9+G9+J9+M9+P9)/5</f>
        <v>0</v>
      </c>
      <c r="U9" s="71" t="e">
        <f t="shared" ref="U9:U15" si="3">T9*100/B9</f>
        <v>#DIV/0!</v>
      </c>
      <c r="V9" s="85">
        <f t="shared" ref="V9:V15" si="4">(E9+H9+K9+N9+Q9)/5</f>
        <v>0</v>
      </c>
      <c r="W9" s="71" t="e">
        <f t="shared" ref="W9:W15" si="5">V9*100/B9</f>
        <v>#DIV/0!</v>
      </c>
    </row>
    <row r="10" spans="1:23" ht="15.75">
      <c r="A10" s="83" t="s">
        <v>407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0">
        <f t="shared" si="0"/>
        <v>0</v>
      </c>
      <c r="S10" s="71" t="e">
        <f t="shared" si="1"/>
        <v>#DIV/0!</v>
      </c>
      <c r="T10" s="70">
        <f t="shared" si="2"/>
        <v>0</v>
      </c>
      <c r="U10" s="71" t="e">
        <f t="shared" si="3"/>
        <v>#DIV/0!</v>
      </c>
      <c r="V10" s="85">
        <f t="shared" si="4"/>
        <v>0</v>
      </c>
      <c r="W10" s="71" t="e">
        <f t="shared" si="5"/>
        <v>#DIV/0!</v>
      </c>
    </row>
    <row r="11" spans="1:23" ht="15.75">
      <c r="A11" s="83" t="s">
        <v>408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0">
        <f t="shared" si="0"/>
        <v>0</v>
      </c>
      <c r="S11" s="71" t="e">
        <f t="shared" si="1"/>
        <v>#DIV/0!</v>
      </c>
      <c r="T11" s="70">
        <f t="shared" si="2"/>
        <v>0</v>
      </c>
      <c r="U11" s="71" t="e">
        <f t="shared" si="3"/>
        <v>#DIV/0!</v>
      </c>
      <c r="V11" s="85">
        <f t="shared" si="4"/>
        <v>0</v>
      </c>
      <c r="W11" s="71" t="e">
        <f t="shared" si="5"/>
        <v>#DIV/0!</v>
      </c>
    </row>
    <row r="12" spans="1:23" ht="15.75">
      <c r="A12" s="83" t="s">
        <v>409</v>
      </c>
      <c r="B12" s="72">
        <v>9</v>
      </c>
      <c r="C12" s="72">
        <v>2</v>
      </c>
      <c r="D12" s="72">
        <v>6</v>
      </c>
      <c r="E12" s="72">
        <v>1</v>
      </c>
      <c r="F12" s="72">
        <v>4</v>
      </c>
      <c r="G12" s="72">
        <v>5</v>
      </c>
      <c r="H12" s="72">
        <v>0</v>
      </c>
      <c r="I12" s="72">
        <v>3</v>
      </c>
      <c r="J12" s="72">
        <v>5</v>
      </c>
      <c r="K12" s="72">
        <v>1</v>
      </c>
      <c r="L12" s="72">
        <v>3</v>
      </c>
      <c r="M12" s="72">
        <v>5</v>
      </c>
      <c r="N12" s="72">
        <v>1</v>
      </c>
      <c r="O12" s="72">
        <v>5</v>
      </c>
      <c r="P12" s="72">
        <v>4</v>
      </c>
      <c r="Q12" s="72">
        <v>0</v>
      </c>
      <c r="R12" s="70">
        <f t="shared" si="0"/>
        <v>3.4</v>
      </c>
      <c r="S12" s="71">
        <f t="shared" si="1"/>
        <v>37.777777777777779</v>
      </c>
      <c r="T12" s="70">
        <f t="shared" si="2"/>
        <v>5</v>
      </c>
      <c r="U12" s="71">
        <f t="shared" si="3"/>
        <v>55.555555555555557</v>
      </c>
      <c r="V12" s="85">
        <f t="shared" si="4"/>
        <v>0.6</v>
      </c>
      <c r="W12" s="71">
        <f t="shared" si="5"/>
        <v>6.666666666666667</v>
      </c>
    </row>
    <row r="13" spans="1:23" ht="15.75">
      <c r="A13" s="83" t="s">
        <v>410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0">
        <f t="shared" si="0"/>
        <v>0</v>
      </c>
      <c r="S13" s="71" t="e">
        <f t="shared" si="1"/>
        <v>#DIV/0!</v>
      </c>
      <c r="T13" s="70">
        <f t="shared" si="2"/>
        <v>0</v>
      </c>
      <c r="U13" s="71" t="e">
        <f t="shared" si="3"/>
        <v>#DIV/0!</v>
      </c>
      <c r="V13" s="85">
        <f t="shared" si="4"/>
        <v>0</v>
      </c>
      <c r="W13" s="71" t="e">
        <f t="shared" si="5"/>
        <v>#DIV/0!</v>
      </c>
    </row>
    <row r="14" spans="1:23" ht="141.75">
      <c r="A14" s="86" t="s">
        <v>411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0">
        <f>(C14+F14+I14+L14+O14)/5</f>
        <v>0</v>
      </c>
      <c r="S14" s="71" t="e">
        <f t="shared" si="1"/>
        <v>#DIV/0!</v>
      </c>
      <c r="T14" s="70">
        <f>(D14+G14+J14+M14+P14)/5</f>
        <v>0</v>
      </c>
      <c r="U14" s="71" t="e">
        <f t="shared" si="3"/>
        <v>#DIV/0!</v>
      </c>
      <c r="V14" s="85">
        <f t="shared" si="4"/>
        <v>0</v>
      </c>
      <c r="W14" s="71" t="e">
        <f t="shared" si="5"/>
        <v>#DIV/0!</v>
      </c>
    </row>
    <row r="15" spans="1:23" ht="141.75">
      <c r="A15" s="86" t="s">
        <v>412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0">
        <f>(C15+F15+I15+L15+O15)/5</f>
        <v>0</v>
      </c>
      <c r="S15" s="71" t="e">
        <f t="shared" si="1"/>
        <v>#DIV/0!</v>
      </c>
      <c r="T15" s="70">
        <f>(E15+H15+K15+N15+Q15)/5</f>
        <v>0</v>
      </c>
      <c r="U15" s="71" t="e">
        <f t="shared" si="3"/>
        <v>#DIV/0!</v>
      </c>
      <c r="V15" s="85">
        <f t="shared" si="4"/>
        <v>0</v>
      </c>
      <c r="W15" s="71" t="e">
        <f t="shared" si="5"/>
        <v>#DIV/0!</v>
      </c>
    </row>
    <row r="16" spans="1:23" ht="15.75">
      <c r="A16" s="76" t="s">
        <v>366</v>
      </c>
      <c r="B16" s="76">
        <f>SUM(B8:B15)</f>
        <v>9</v>
      </c>
      <c r="C16" s="76">
        <f t="shared" ref="C16:Q16" si="6">SUM(C8:C15)</f>
        <v>2</v>
      </c>
      <c r="D16" s="76">
        <f t="shared" si="6"/>
        <v>6</v>
      </c>
      <c r="E16" s="76">
        <f t="shared" si="6"/>
        <v>1</v>
      </c>
      <c r="F16" s="76">
        <f t="shared" si="6"/>
        <v>4</v>
      </c>
      <c r="G16" s="76">
        <f t="shared" si="6"/>
        <v>5</v>
      </c>
      <c r="H16" s="76">
        <f t="shared" si="6"/>
        <v>0</v>
      </c>
      <c r="I16" s="76">
        <f t="shared" si="6"/>
        <v>3</v>
      </c>
      <c r="J16" s="76">
        <f t="shared" si="6"/>
        <v>5</v>
      </c>
      <c r="K16" s="76">
        <f t="shared" si="6"/>
        <v>1</v>
      </c>
      <c r="L16" s="76">
        <f t="shared" si="6"/>
        <v>3</v>
      </c>
      <c r="M16" s="76">
        <f t="shared" si="6"/>
        <v>5</v>
      </c>
      <c r="N16" s="76">
        <f t="shared" si="6"/>
        <v>1</v>
      </c>
      <c r="O16" s="76">
        <f t="shared" si="6"/>
        <v>5</v>
      </c>
      <c r="P16" s="76">
        <f t="shared" si="6"/>
        <v>4</v>
      </c>
      <c r="Q16" s="76">
        <f t="shared" si="6"/>
        <v>0</v>
      </c>
      <c r="R16" s="70"/>
      <c r="S16" s="71"/>
      <c r="T16" s="70"/>
      <c r="U16" s="71"/>
      <c r="V16" s="85"/>
      <c r="W16" s="71"/>
    </row>
    <row r="17" spans="1:23" ht="15.75">
      <c r="A17" s="87" t="s">
        <v>413</v>
      </c>
      <c r="B17" s="88">
        <f>B16*100/B16</f>
        <v>100</v>
      </c>
      <c r="C17" s="79">
        <f>C16*100/B16</f>
        <v>22.222222222222221</v>
      </c>
      <c r="D17" s="79">
        <f>D16*100/B16</f>
        <v>66.666666666666671</v>
      </c>
      <c r="E17" s="79">
        <f>E16*100/B16</f>
        <v>11.111111111111111</v>
      </c>
      <c r="F17" s="79">
        <f>F16*100/B16</f>
        <v>44.444444444444443</v>
      </c>
      <c r="G17" s="79">
        <f>G16*100/B16</f>
        <v>55.555555555555557</v>
      </c>
      <c r="H17" s="79">
        <f>H16*100/B16</f>
        <v>0</v>
      </c>
      <c r="I17" s="79">
        <f>I16*100/B16</f>
        <v>33.333333333333336</v>
      </c>
      <c r="J17" s="79">
        <f>J16*100/B16</f>
        <v>55.555555555555557</v>
      </c>
      <c r="K17" s="79">
        <f>K16*100/B16</f>
        <v>11.111111111111111</v>
      </c>
      <c r="L17" s="79">
        <f>L16*100/B16</f>
        <v>33.333333333333336</v>
      </c>
      <c r="M17" s="79">
        <f>M16*100/B16</f>
        <v>55.555555555555557</v>
      </c>
      <c r="N17" s="79">
        <f>N16*100/B16</f>
        <v>11.111111111111111</v>
      </c>
      <c r="O17" s="79">
        <f>O16*100/B16</f>
        <v>55.555555555555557</v>
      </c>
      <c r="P17" s="79">
        <f>P16*100/B16</f>
        <v>44.444444444444443</v>
      </c>
      <c r="Q17" s="79">
        <f>Q16*100/B16</f>
        <v>0</v>
      </c>
      <c r="R17" s="21"/>
      <c r="S17" s="21"/>
      <c r="T17" s="21"/>
      <c r="U17" s="21"/>
      <c r="V17" s="21"/>
      <c r="W17" s="21"/>
    </row>
    <row r="18" spans="1:23" ht="15.75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23" ht="15.75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</sheetData>
  <mergeCells count="14">
    <mergeCell ref="O7:Q7"/>
    <mergeCell ref="R7:W7"/>
    <mergeCell ref="A7:A8"/>
    <mergeCell ref="B7:B8"/>
    <mergeCell ref="C7:E7"/>
    <mergeCell ref="F7:H7"/>
    <mergeCell ref="I7:K7"/>
    <mergeCell ref="L7:N7"/>
    <mergeCell ref="N1:O1"/>
    <mergeCell ref="V1:W1"/>
    <mergeCell ref="I2:M2"/>
    <mergeCell ref="B3:G3"/>
    <mergeCell ref="I3:N3"/>
    <mergeCell ref="I4:N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Мектепалды сынып</vt:lpstr>
      <vt:lpstr>МАД жинақ</vt:lpstr>
      <vt:lpstr>МАД әдіскер жинағы 2024ж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2025-09-11T21:09:47Z</dcterms:modified>
</cp:coreProperties>
</file>